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\REFM Dropbox\Despres Bruce Shared\Blog\"/>
    </mc:Choice>
  </mc:AlternateContent>
  <xr:revisionPtr revIDLastSave="0" documentId="13_ncr:1_{AE38ACDD-54C0-4FAD-B57E-92D37C3CA011}" xr6:coauthVersionLast="47" xr6:coauthVersionMax="47" xr10:uidLastSave="{00000000-0000-0000-0000-000000000000}"/>
  <bookViews>
    <workbookView xWindow="-93" yWindow="-93" windowWidth="30186" windowHeight="19586" xr2:uid="{08A0C274-6017-4E9A-8B68-A615F202BBA1}"/>
  </bookViews>
  <sheets>
    <sheet name="Direct Project Costs Example" sheetId="1" r:id="rId1"/>
    <sheet name="19 Month" sheetId="2" r:id="rId2"/>
    <sheet name="22 Month" sheetId="3" r:id="rId3"/>
    <sheet name="NOI Example" sheetId="4" r:id="rId4"/>
  </sheets>
  <definedNames>
    <definedName name="NOI">OFFSET('NOI Example'!$F$5,0,0,1,'NOI Example'!$F$9)</definedName>
    <definedName name="senior_draw">OFFSET('Direct Project Costs Example'!$D$7,0,0,1,MATCH('Direct Project Costs Example'!$D$13,'Direct Project Costs Example'!$D$3:$NK$3,0))</definedName>
    <definedName name="sponsor_draw">OFFSET('Direct Project Costs Example'!$D$5,0,0,1,MATCH('Direct Project Costs Example'!$D$13,'Direct Project Costs Example'!$D$3:$NK$3,0))</definedName>
    <definedName name="third_draw">OFFSET('Direct Project Costs Example'!$D$6,0,0,1,MATCH('Direct Project Costs Example'!$D$13,'Direct Project Costs Example'!$D$3:$NK$3,0))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 a="1"/>
  <c r="D42" i="1" s="1"/>
  <c r="F28" i="4" a="1"/>
  <c r="F28" i="4" s="1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NK6" i="1"/>
  <c r="NJ6" i="1"/>
  <c r="NI6" i="1"/>
  <c r="NH6" i="1"/>
  <c r="NG6" i="1"/>
  <c r="NF6" i="1"/>
  <c r="NE6" i="1"/>
  <c r="ND6" i="1"/>
  <c r="NC6" i="1"/>
  <c r="NB6" i="1"/>
  <c r="NA6" i="1"/>
  <c r="MZ6" i="1"/>
  <c r="MY6" i="1"/>
  <c r="MX6" i="1"/>
  <c r="MW6" i="1"/>
  <c r="MV6" i="1"/>
  <c r="MU6" i="1"/>
  <c r="MT6" i="1"/>
  <c r="MS6" i="1"/>
  <c r="MR6" i="1"/>
  <c r="MQ6" i="1"/>
  <c r="MP6" i="1"/>
  <c r="MO6" i="1"/>
  <c r="MN6" i="1"/>
  <c r="MM6" i="1"/>
  <c r="ML6" i="1"/>
  <c r="MK6" i="1"/>
  <c r="MJ6" i="1"/>
  <c r="MI6" i="1"/>
  <c r="MH6" i="1"/>
  <c r="MG6" i="1"/>
  <c r="MF6" i="1"/>
  <c r="ME6" i="1"/>
  <c r="MD6" i="1"/>
  <c r="MC6" i="1"/>
  <c r="MB6" i="1"/>
  <c r="MA6" i="1"/>
  <c r="LZ6" i="1"/>
  <c r="LY6" i="1"/>
  <c r="LX6" i="1"/>
  <c r="LW6" i="1"/>
  <c r="LV6" i="1"/>
  <c r="LU6" i="1"/>
  <c r="LT6" i="1"/>
  <c r="LS6" i="1"/>
  <c r="LR6" i="1"/>
  <c r="LQ6" i="1"/>
  <c r="LP6" i="1"/>
  <c r="LO6" i="1"/>
  <c r="LN6" i="1"/>
  <c r="LM6" i="1"/>
  <c r="LL6" i="1"/>
  <c r="LK6" i="1"/>
  <c r="LJ6" i="1"/>
  <c r="LI6" i="1"/>
  <c r="LH6" i="1"/>
  <c r="LG6" i="1"/>
  <c r="LF6" i="1"/>
  <c r="LE6" i="1"/>
  <c r="LD6" i="1"/>
  <c r="LC6" i="1"/>
  <c r="LB6" i="1"/>
  <c r="LA6" i="1"/>
  <c r="KZ6" i="1"/>
  <c r="KY6" i="1"/>
  <c r="KX6" i="1"/>
  <c r="KW6" i="1"/>
  <c r="KV6" i="1"/>
  <c r="KU6" i="1"/>
  <c r="KT6" i="1"/>
  <c r="KS6" i="1"/>
  <c r="KR6" i="1"/>
  <c r="KQ6" i="1"/>
  <c r="KP6" i="1"/>
  <c r="KO6" i="1"/>
  <c r="KN6" i="1"/>
  <c r="KM6" i="1"/>
  <c r="KL6" i="1"/>
  <c r="KK6" i="1"/>
  <c r="KJ6" i="1"/>
  <c r="KI6" i="1"/>
  <c r="KH6" i="1"/>
  <c r="KG6" i="1"/>
  <c r="KF6" i="1"/>
  <c r="KE6" i="1"/>
  <c r="KD6" i="1"/>
  <c r="KC6" i="1"/>
  <c r="KB6" i="1"/>
  <c r="KA6" i="1"/>
  <c r="JZ6" i="1"/>
  <c r="JY6" i="1"/>
  <c r="JX6" i="1"/>
  <c r="JW6" i="1"/>
  <c r="JV6" i="1"/>
  <c r="JU6" i="1"/>
  <c r="JT6" i="1"/>
  <c r="JS6" i="1"/>
  <c r="JR6" i="1"/>
  <c r="JQ6" i="1"/>
  <c r="JP6" i="1"/>
  <c r="JO6" i="1"/>
  <c r="JN6" i="1"/>
  <c r="JM6" i="1"/>
  <c r="JL6" i="1"/>
  <c r="JK6" i="1"/>
  <c r="JJ6" i="1"/>
  <c r="JI6" i="1"/>
  <c r="JH6" i="1"/>
  <c r="JG6" i="1"/>
  <c r="JF6" i="1"/>
  <c r="JE6" i="1"/>
  <c r="JD6" i="1"/>
  <c r="JC6" i="1"/>
  <c r="JB6" i="1"/>
  <c r="JA6" i="1"/>
  <c r="IZ6" i="1"/>
  <c r="IY6" i="1"/>
  <c r="IX6" i="1"/>
  <c r="IW6" i="1"/>
  <c r="IV6" i="1"/>
  <c r="IU6" i="1"/>
  <c r="IT6" i="1"/>
  <c r="IS6" i="1"/>
  <c r="IR6" i="1"/>
  <c r="IQ6" i="1"/>
  <c r="IP6" i="1"/>
  <c r="IO6" i="1"/>
  <c r="IN6" i="1"/>
  <c r="IM6" i="1"/>
  <c r="IL6" i="1"/>
  <c r="IK6" i="1"/>
  <c r="IJ6" i="1"/>
  <c r="II6" i="1"/>
  <c r="IH6" i="1"/>
  <c r="IG6" i="1"/>
  <c r="IF6" i="1"/>
  <c r="IE6" i="1"/>
  <c r="ID6" i="1"/>
  <c r="IC6" i="1"/>
  <c r="IB6" i="1"/>
  <c r="IA6" i="1"/>
  <c r="HZ6" i="1"/>
  <c r="HY6" i="1"/>
  <c r="HX6" i="1"/>
  <c r="HW6" i="1"/>
  <c r="HV6" i="1"/>
  <c r="HU6" i="1"/>
  <c r="HT6" i="1"/>
  <c r="HS6" i="1"/>
  <c r="HR6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NK5" i="1"/>
  <c r="NJ5" i="1"/>
  <c r="NI5" i="1"/>
  <c r="NH5" i="1"/>
  <c r="NG5" i="1"/>
  <c r="NF5" i="1"/>
  <c r="NE5" i="1"/>
  <c r="ND5" i="1"/>
  <c r="NC5" i="1"/>
  <c r="NB5" i="1"/>
  <c r="NA5" i="1"/>
  <c r="MZ5" i="1"/>
  <c r="MY5" i="1"/>
  <c r="MX5" i="1"/>
  <c r="MW5" i="1"/>
  <c r="MV5" i="1"/>
  <c r="MU5" i="1"/>
  <c r="MT5" i="1"/>
  <c r="MS5" i="1"/>
  <c r="MR5" i="1"/>
  <c r="MQ5" i="1"/>
  <c r="MP5" i="1"/>
  <c r="MO5" i="1"/>
  <c r="MN5" i="1"/>
  <c r="MM5" i="1"/>
  <c r="ML5" i="1"/>
  <c r="MK5" i="1"/>
  <c r="MJ5" i="1"/>
  <c r="MI5" i="1"/>
  <c r="MH5" i="1"/>
  <c r="MG5" i="1"/>
  <c r="MF5" i="1"/>
  <c r="ME5" i="1"/>
  <c r="MD5" i="1"/>
  <c r="MC5" i="1"/>
  <c r="MB5" i="1"/>
  <c r="MA5" i="1"/>
  <c r="LZ5" i="1"/>
  <c r="LY5" i="1"/>
  <c r="LX5" i="1"/>
  <c r="LW5" i="1"/>
  <c r="LV5" i="1"/>
  <c r="LU5" i="1"/>
  <c r="LT5" i="1"/>
  <c r="LS5" i="1"/>
  <c r="LR5" i="1"/>
  <c r="LQ5" i="1"/>
  <c r="LP5" i="1"/>
  <c r="LO5" i="1"/>
  <c r="LN5" i="1"/>
  <c r="LM5" i="1"/>
  <c r="LL5" i="1"/>
  <c r="LK5" i="1"/>
  <c r="LJ5" i="1"/>
  <c r="LI5" i="1"/>
  <c r="LH5" i="1"/>
  <c r="LG5" i="1"/>
  <c r="LF5" i="1"/>
  <c r="LE5" i="1"/>
  <c r="LD5" i="1"/>
  <c r="LC5" i="1"/>
  <c r="LB5" i="1"/>
  <c r="LA5" i="1"/>
  <c r="KZ5" i="1"/>
  <c r="KY5" i="1"/>
  <c r="KX5" i="1"/>
  <c r="KW5" i="1"/>
  <c r="KV5" i="1"/>
  <c r="KU5" i="1"/>
  <c r="KT5" i="1"/>
  <c r="KS5" i="1"/>
  <c r="KR5" i="1"/>
  <c r="KQ5" i="1"/>
  <c r="KP5" i="1"/>
  <c r="KO5" i="1"/>
  <c r="KN5" i="1"/>
  <c r="KM5" i="1"/>
  <c r="KL5" i="1"/>
  <c r="KK5" i="1"/>
  <c r="KJ5" i="1"/>
  <c r="KI5" i="1"/>
  <c r="KH5" i="1"/>
  <c r="KG5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E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<sst xmlns="http://schemas.openxmlformats.org/spreadsheetml/2006/main" count="24" uniqueCount="13">
  <si>
    <t>Third-Party Draw</t>
  </si>
  <si>
    <t>Sponsor Draw</t>
  </si>
  <si>
    <t>Month</t>
  </si>
  <si>
    <t>Senior Loan Draw</t>
  </si>
  <si>
    <t>Project Start Date</t>
  </si>
  <si>
    <t>Construction End &amp; Final C of O Received</t>
  </si>
  <si>
    <t>Date</t>
  </si>
  <si>
    <t>NOI</t>
  </si>
  <si>
    <t>Year</t>
  </si>
  <si>
    <t>Hold Time</t>
  </si>
  <si>
    <t>In the Name Manager, the defined name "sponsor_draw" refers to: =OFFSET('Direct Project Costs Example'!$D$5,0,0,1,MATCH('Direct Project Costs Example'!$D$13,'Direct Project Costs Example'!$D$3:$NK$3,0))</t>
  </si>
  <si>
    <t>In the Name Manager, the defined name "NOI" refers to: =OFFSET('NOI Example'!$F$5,0,0,1,'NOI Example'!$F$9)</t>
  </si>
  <si>
    <t>(sample data used for Direct Project Costs 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</si>
</sst>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9" formatCode="&quot;$&quot;#,##0"/>
  </numFmts>
  <fonts count="10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12"/>
      <color theme="4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38" fontId="1" fillId="2" borderId="0" xfId="0" applyNumberFormat="1" applyFont="1" applyFill="1" applyAlignment="1">
      <alignment horizontal="right"/>
    </xf>
    <xf numFmtId="38" fontId="2" fillId="2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/>
    </xf>
    <xf numFmtId="38" fontId="2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1" xfId="0" applyFont="1" applyFill="1" applyBorder="1"/>
    <xf numFmtId="38" fontId="2" fillId="2" borderId="0" xfId="0" applyNumberFormat="1" applyFont="1" applyFill="1" applyBorder="1" applyAlignment="1">
      <alignment horizontal="center"/>
    </xf>
    <xf numFmtId="38" fontId="2" fillId="2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/>
    <xf numFmtId="169" fontId="2" fillId="2" borderId="3" xfId="1" applyNumberFormat="1" applyFont="1" applyFill="1" applyBorder="1" applyAlignment="1">
      <alignment horizontal="center"/>
    </xf>
    <xf numFmtId="169" fontId="1" fillId="2" borderId="0" xfId="1" applyNumberFormat="1" applyFont="1" applyFill="1" applyBorder="1" applyAlignment="1">
      <alignment horizontal="center"/>
    </xf>
    <xf numFmtId="0" fontId="8" fillId="2" borderId="0" xfId="0" quotePrefix="1" applyFont="1" applyFill="1"/>
    <xf numFmtId="38" fontId="9" fillId="2" borderId="0" xfId="0" applyNumberFormat="1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Direct Project Costs Funding (Names used)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Sponsor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[0]!sponsor_draw</c:f>
              <c:numCache>
                <c:formatCode>#,##0_);[Red]\(#,##0\)</c:formatCode>
                <c:ptCount val="22"/>
                <c:pt idx="0">
                  <c:v>72053.571428571435</c:v>
                </c:pt>
                <c:pt idx="1">
                  <c:v>152053.57142857142</c:v>
                </c:pt>
                <c:pt idx="2">
                  <c:v>137678.57142857142</c:v>
                </c:pt>
                <c:pt idx="3">
                  <c:v>137678.57142857142</c:v>
                </c:pt>
                <c:pt idx="4">
                  <c:v>500535.71428571432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E-4F81-A673-A7A6F993D46B}"/>
            </c:ext>
          </c:extLst>
        </c:ser>
        <c:ser>
          <c:idx val="1"/>
          <c:order val="1"/>
          <c:tx>
            <c:v>Third Party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[0]!third_draw</c:f>
              <c:numCache>
                <c:formatCode>#,##0_);[Red]\(#,##0\)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357142.85714285704</c:v>
                </c:pt>
                <c:pt idx="5">
                  <c:v>137678.57142857142</c:v>
                </c:pt>
                <c:pt idx="6">
                  <c:v>137678.57142857142</c:v>
                </c:pt>
                <c:pt idx="7">
                  <c:v>354650</c:v>
                </c:pt>
                <c:pt idx="8">
                  <c:v>387225</c:v>
                </c:pt>
                <c:pt idx="9">
                  <c:v>375625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E-4F81-A673-A7A6F993D46B}"/>
            </c:ext>
          </c:extLst>
        </c:ser>
        <c:ser>
          <c:idx val="2"/>
          <c:order val="2"/>
          <c:tx>
            <c:v>Senior Loan</c:v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[0]!senior_draw</c:f>
              <c:numCache>
                <c:formatCode>#,##0_);[Red]\(#,##0\)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208000</c:v>
                </c:pt>
                <c:pt idx="10">
                  <c:v>780025.00000000012</c:v>
                </c:pt>
                <c:pt idx="11">
                  <c:v>878225</c:v>
                </c:pt>
                <c:pt idx="12">
                  <c:v>976425</c:v>
                </c:pt>
                <c:pt idx="13">
                  <c:v>1074625</c:v>
                </c:pt>
                <c:pt idx="14">
                  <c:v>1205400</c:v>
                </c:pt>
                <c:pt idx="15">
                  <c:v>1009000</c:v>
                </c:pt>
                <c:pt idx="16">
                  <c:v>936593.72845080914</c:v>
                </c:pt>
                <c:pt idx="17">
                  <c:v>856350</c:v>
                </c:pt>
                <c:pt idx="18">
                  <c:v>758150.00000000012</c:v>
                </c:pt>
                <c:pt idx="19">
                  <c:v>518000</c:v>
                </c:pt>
                <c:pt idx="20">
                  <c:v>321600</c:v>
                </c:pt>
                <c:pt idx="21">
                  <c:v>323400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E-4F81-A673-A7A6F993D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603484176"/>
        <c:axId val="603480848"/>
      </c:barChart>
      <c:catAx>
        <c:axId val="6034841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480848"/>
        <c:crosses val="autoZero"/>
        <c:auto val="1"/>
        <c:lblAlgn val="ctr"/>
        <c:lblOffset val="100"/>
        <c:noMultiLvlLbl val="0"/>
      </c:catAx>
      <c:valAx>
        <c:axId val="603480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48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Direct Project Costs Funding (no</a:t>
            </a:r>
            <a:r>
              <a:rPr lang="en-US" baseline="0"/>
              <a:t> Names used)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Sponsor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'Direct Project Costs Example'!$D$5:$NK$5</c:f>
              <c:numCache>
                <c:formatCode>#,##0_);[Red]\(#,##0\)</c:formatCode>
                <c:ptCount val="372"/>
                <c:pt idx="0">
                  <c:v>72053.571428571435</c:v>
                </c:pt>
                <c:pt idx="1">
                  <c:v>152053.57142857142</c:v>
                </c:pt>
                <c:pt idx="2">
                  <c:v>137678.57142857142</c:v>
                </c:pt>
                <c:pt idx="3">
                  <c:v>137678.57142857142</c:v>
                </c:pt>
                <c:pt idx="4">
                  <c:v>500535.71428571432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2-4EA4-941A-539733018136}"/>
            </c:ext>
          </c:extLst>
        </c:ser>
        <c:ser>
          <c:idx val="1"/>
          <c:order val="1"/>
          <c:tx>
            <c:v>Third Party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'Direct Project Costs Example'!$D$6:$NK$6</c:f>
              <c:numCache>
                <c:formatCode>#,##0_);[Red]\(#,##0\)</c:formatCode>
                <c:ptCount val="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357142.85714285704</c:v>
                </c:pt>
                <c:pt idx="5">
                  <c:v>137678.57142857142</c:v>
                </c:pt>
                <c:pt idx="6">
                  <c:v>137678.57142857142</c:v>
                </c:pt>
                <c:pt idx="7">
                  <c:v>354650</c:v>
                </c:pt>
                <c:pt idx="8">
                  <c:v>387225</c:v>
                </c:pt>
                <c:pt idx="9">
                  <c:v>375625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2-4EA4-941A-539733018136}"/>
            </c:ext>
          </c:extLst>
        </c:ser>
        <c:ser>
          <c:idx val="2"/>
          <c:order val="2"/>
          <c:tx>
            <c:v>Senior Loan</c:v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'Direct Project Costs Example'!$D$7:$NK$7</c:f>
              <c:numCache>
                <c:formatCode>#,##0_);[Red]\(#,##0\)</c:formatCode>
                <c:ptCount val="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208000</c:v>
                </c:pt>
                <c:pt idx="10">
                  <c:v>780025.00000000012</c:v>
                </c:pt>
                <c:pt idx="11">
                  <c:v>878225</c:v>
                </c:pt>
                <c:pt idx="12">
                  <c:v>976425</c:v>
                </c:pt>
                <c:pt idx="13">
                  <c:v>1074625</c:v>
                </c:pt>
                <c:pt idx="14">
                  <c:v>1205400</c:v>
                </c:pt>
                <c:pt idx="15">
                  <c:v>1009000</c:v>
                </c:pt>
                <c:pt idx="16">
                  <c:v>936593.72845080914</c:v>
                </c:pt>
                <c:pt idx="17">
                  <c:v>856350</c:v>
                </c:pt>
                <c:pt idx="18">
                  <c:v>758150.00000000012</c:v>
                </c:pt>
                <c:pt idx="19">
                  <c:v>518000</c:v>
                </c:pt>
                <c:pt idx="20">
                  <c:v>321600</c:v>
                </c:pt>
                <c:pt idx="21">
                  <c:v>323400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2-4EA4-941A-539733018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603484176"/>
        <c:axId val="603480848"/>
      </c:barChart>
      <c:catAx>
        <c:axId val="6034841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480848"/>
        <c:crosses val="autoZero"/>
        <c:auto val="1"/>
        <c:lblAlgn val="ctr"/>
        <c:lblOffset val="100"/>
        <c:noMultiLvlLbl val="0"/>
      </c:catAx>
      <c:valAx>
        <c:axId val="603480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48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Net Operating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'NOI Example'!$D$5</c:f>
              <c:strCache>
                <c:ptCount val="1"/>
                <c:pt idx="0">
                  <c:v>NOI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[0]!NOI</c:f>
              <c:numCache>
                <c:formatCode>"$"#,##0</c:formatCode>
                <c:ptCount val="10"/>
                <c:pt idx="0">
                  <c:v>1000000</c:v>
                </c:pt>
                <c:pt idx="1">
                  <c:v>1030000</c:v>
                </c:pt>
                <c:pt idx="2">
                  <c:v>1060900</c:v>
                </c:pt>
                <c:pt idx="3">
                  <c:v>1092727</c:v>
                </c:pt>
                <c:pt idx="4">
                  <c:v>1125508.81</c:v>
                </c:pt>
                <c:pt idx="5">
                  <c:v>1159274.0743</c:v>
                </c:pt>
                <c:pt idx="6">
                  <c:v>1194052.2965289999</c:v>
                </c:pt>
                <c:pt idx="7">
                  <c:v>1229873.86542487</c:v>
                </c:pt>
                <c:pt idx="8">
                  <c:v>1266770.0813876162</c:v>
                </c:pt>
                <c:pt idx="9">
                  <c:v>1304773.1838292447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3-430A-BCCA-C67C98D16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236582207"/>
        <c:axId val="236588863"/>
      </c:barChart>
      <c:catAx>
        <c:axId val="2365822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88863"/>
        <c:crosses val="autoZero"/>
        <c:auto val="1"/>
        <c:lblAlgn val="ctr"/>
        <c:lblOffset val="100"/>
        <c:noMultiLvlLbl val="0"/>
      </c:catAx>
      <c:valAx>
        <c:axId val="23658886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8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7</xdr:row>
      <xdr:rowOff>128586</xdr:rowOff>
    </xdr:from>
    <xdr:to>
      <xdr:col>17</xdr:col>
      <xdr:colOff>257175</xdr:colOff>
      <xdr:row>22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9D47B3-EBC7-4C47-B5A7-76455C186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80433</xdr:colOff>
      <xdr:row>4</xdr:row>
      <xdr:rowOff>16934</xdr:rowOff>
    </xdr:from>
    <xdr:to>
      <xdr:col>1</xdr:col>
      <xdr:colOff>1552710</xdr:colOff>
      <xdr:row>6</xdr:row>
      <xdr:rowOff>182034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5C259AAB-17F0-4C73-AE8C-5E4217CAB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6600" y="795867"/>
          <a:ext cx="1472277" cy="554567"/>
        </a:xfrm>
        <a:prstGeom prst="rect">
          <a:avLst/>
        </a:prstGeom>
      </xdr:spPr>
    </xdr:pic>
    <xdr:clientData/>
  </xdr:twoCellAnchor>
  <xdr:twoCellAnchor>
    <xdr:from>
      <xdr:col>4</xdr:col>
      <xdr:colOff>347133</xdr:colOff>
      <xdr:row>22</xdr:row>
      <xdr:rowOff>190500</xdr:rowOff>
    </xdr:from>
    <xdr:to>
      <xdr:col>17</xdr:col>
      <xdr:colOff>251883</xdr:colOff>
      <xdr:row>37</xdr:row>
      <xdr:rowOff>185738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A693E8-562B-423A-B3EE-3F8454EFA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131232</xdr:colOff>
      <xdr:row>7</xdr:row>
      <xdr:rowOff>105833</xdr:rowOff>
    </xdr:from>
    <xdr:to>
      <xdr:col>2</xdr:col>
      <xdr:colOff>236143</xdr:colOff>
      <xdr:row>10</xdr:row>
      <xdr:rowOff>114300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EC19B27-069B-4A80-843A-D1C74A210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87399" y="1468966"/>
          <a:ext cx="1472277" cy="5545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131233</xdr:colOff>
      <xdr:row>7</xdr:row>
      <xdr:rowOff>105834</xdr:rowOff>
    </xdr:from>
    <xdr:to>
      <xdr:col>2</xdr:col>
      <xdr:colOff>236144</xdr:colOff>
      <xdr:row>10</xdr:row>
      <xdr:rowOff>114301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D5242023-39FD-4E5D-95D9-F307DFA84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87400" y="1468967"/>
          <a:ext cx="1472277" cy="5545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666749</xdr:colOff>
      <xdr:row>6</xdr:row>
      <xdr:rowOff>90486</xdr:rowOff>
    </xdr:from>
    <xdr:to>
      <xdr:col>16</xdr:col>
      <xdr:colOff>771524</xdr:colOff>
      <xdr:row>24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DA07B6-ACEA-4E09-8481-7A340290A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2</xdr:row>
      <xdr:rowOff>169333</xdr:rowOff>
    </xdr:from>
    <xdr:to>
      <xdr:col>2</xdr:col>
      <xdr:colOff>464744</xdr:colOff>
      <xdr:row>5</xdr:row>
      <xdr:rowOff>152400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38CB5C35-87B3-4C7E-9341-2D3D7D2F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800" y="533400"/>
          <a:ext cx="1472277" cy="554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84C1-BD19-44DB-9217-A4C1E40A9DC2}">
  <dimension ref="B2:NL42"/>
  <sheetViews>
    <sheetView tabSelected="1" workbookViewId="0"/>
  </sheetViews>
  <sheetFormatPr defaultColWidth="9.1171875" defaultRowHeight="15.35" x14ac:dyDescent="0.5"/>
  <cols>
    <col min="1" max="1" width="9.1171875" style="1"/>
    <col min="2" max="2" width="41.29296875" style="1" bestFit="1" customWidth="1"/>
    <col min="3" max="3" width="5" style="1" customWidth="1"/>
    <col min="4" max="4" width="11.1171875" style="1" customWidth="1"/>
    <col min="5" max="11" width="10.1171875" style="1" bestFit="1" customWidth="1"/>
    <col min="12" max="14" width="11.29296875" style="1" bestFit="1" customWidth="1"/>
    <col min="15" max="19" width="10.87890625" style="1" bestFit="1" customWidth="1"/>
    <col min="20" max="23" width="10.1171875" style="1" bestFit="1" customWidth="1"/>
    <col min="24" max="26" width="11.29296875" style="1" bestFit="1" customWidth="1"/>
    <col min="27" max="35" width="10.1171875" style="1" bestFit="1" customWidth="1"/>
    <col min="36" max="38" width="11.29296875" style="1" bestFit="1" customWidth="1"/>
    <col min="39" max="47" width="10.1171875" style="1" bestFit="1" customWidth="1"/>
    <col min="48" max="50" width="11.29296875" style="1" bestFit="1" customWidth="1"/>
    <col min="51" max="59" width="10.1171875" style="1" bestFit="1" customWidth="1"/>
    <col min="60" max="62" width="11.29296875" style="1" bestFit="1" customWidth="1"/>
    <col min="63" max="71" width="10.1171875" style="1" bestFit="1" customWidth="1"/>
    <col min="72" max="74" width="11.29296875" style="1" bestFit="1" customWidth="1"/>
    <col min="75" max="83" width="10.1171875" style="1" bestFit="1" customWidth="1"/>
    <col min="84" max="86" width="11.29296875" style="1" bestFit="1" customWidth="1"/>
    <col min="87" max="95" width="10.1171875" style="1" bestFit="1" customWidth="1"/>
    <col min="96" max="98" width="11.29296875" style="1" bestFit="1" customWidth="1"/>
    <col min="99" max="107" width="10.1171875" style="1" bestFit="1" customWidth="1"/>
    <col min="108" max="110" width="11.29296875" style="1" bestFit="1" customWidth="1"/>
    <col min="111" max="119" width="10.1171875" style="1" bestFit="1" customWidth="1"/>
    <col min="120" max="122" width="11.29296875" style="1" bestFit="1" customWidth="1"/>
    <col min="123" max="131" width="10.1171875" style="1" bestFit="1" customWidth="1"/>
    <col min="132" max="134" width="11.29296875" style="1" bestFit="1" customWidth="1"/>
    <col min="135" max="143" width="10.1171875" style="1" bestFit="1" customWidth="1"/>
    <col min="144" max="146" width="11.29296875" style="1" bestFit="1" customWidth="1"/>
    <col min="147" max="155" width="10.1171875" style="1" bestFit="1" customWidth="1"/>
    <col min="156" max="158" width="11.29296875" style="1" bestFit="1" customWidth="1"/>
    <col min="159" max="167" width="10.1171875" style="1" bestFit="1" customWidth="1"/>
    <col min="168" max="170" width="11.29296875" style="1" bestFit="1" customWidth="1"/>
    <col min="171" max="179" width="10.1171875" style="1" bestFit="1" customWidth="1"/>
    <col min="180" max="182" width="11.29296875" style="1" bestFit="1" customWidth="1"/>
    <col min="183" max="191" width="10.1171875" style="1" bestFit="1" customWidth="1"/>
    <col min="192" max="194" width="11.29296875" style="1" bestFit="1" customWidth="1"/>
    <col min="195" max="203" width="10.1171875" style="1" bestFit="1" customWidth="1"/>
    <col min="204" max="206" width="11.29296875" style="1" bestFit="1" customWidth="1"/>
    <col min="207" max="215" width="10.1171875" style="1" bestFit="1" customWidth="1"/>
    <col min="216" max="218" width="11.29296875" style="1" bestFit="1" customWidth="1"/>
    <col min="219" max="227" width="10.1171875" style="1" bestFit="1" customWidth="1"/>
    <col min="228" max="230" width="11.29296875" style="1" bestFit="1" customWidth="1"/>
    <col min="231" max="239" width="10.1171875" style="1" bestFit="1" customWidth="1"/>
    <col min="240" max="242" width="11.29296875" style="1" bestFit="1" customWidth="1"/>
    <col min="243" max="251" width="10.1171875" style="1" bestFit="1" customWidth="1"/>
    <col min="252" max="254" width="11.29296875" style="1" bestFit="1" customWidth="1"/>
    <col min="255" max="263" width="10.1171875" style="1" bestFit="1" customWidth="1"/>
    <col min="264" max="266" width="11.29296875" style="1" bestFit="1" customWidth="1"/>
    <col min="267" max="275" width="10.1171875" style="1" bestFit="1" customWidth="1"/>
    <col min="276" max="278" width="11.29296875" style="1" bestFit="1" customWidth="1"/>
    <col min="279" max="287" width="10.1171875" style="1" bestFit="1" customWidth="1"/>
    <col min="288" max="290" width="11.29296875" style="1" bestFit="1" customWidth="1"/>
    <col min="291" max="299" width="10.1171875" style="1" bestFit="1" customWidth="1"/>
    <col min="300" max="302" width="11.29296875" style="1" bestFit="1" customWidth="1"/>
    <col min="303" max="311" width="10.1171875" style="1" bestFit="1" customWidth="1"/>
    <col min="312" max="314" width="11.29296875" style="1" bestFit="1" customWidth="1"/>
    <col min="315" max="323" width="10.1171875" style="1" bestFit="1" customWidth="1"/>
    <col min="324" max="326" width="11.29296875" style="1" bestFit="1" customWidth="1"/>
    <col min="327" max="335" width="10.1171875" style="1" bestFit="1" customWidth="1"/>
    <col min="336" max="338" width="11.29296875" style="1" bestFit="1" customWidth="1"/>
    <col min="339" max="347" width="10.1171875" style="1" bestFit="1" customWidth="1"/>
    <col min="348" max="350" width="11.29296875" style="1" bestFit="1" customWidth="1"/>
    <col min="351" max="359" width="10.1171875" style="1" bestFit="1" customWidth="1"/>
    <col min="360" max="362" width="11.29296875" style="1" bestFit="1" customWidth="1"/>
    <col min="363" max="371" width="10.1171875" style="1" bestFit="1" customWidth="1"/>
    <col min="372" max="374" width="11.29296875" style="1" bestFit="1" customWidth="1"/>
    <col min="375" max="375" width="10.1171875" style="1" bestFit="1" customWidth="1"/>
    <col min="376" max="376" width="2.87890625" style="1" bestFit="1" customWidth="1"/>
    <col min="377" max="16384" width="9.1171875" style="1"/>
  </cols>
  <sheetData>
    <row r="2" spans="2:376" x14ac:dyDescent="0.5">
      <c r="B2" s="1" t="s">
        <v>2</v>
      </c>
      <c r="D2" s="1">
        <v>1</v>
      </c>
      <c r="E2" s="1">
        <f>D2+1</f>
        <v>2</v>
      </c>
      <c r="F2" s="1">
        <f t="shared" ref="F2:AA2" si="0">E2+1</f>
        <v>3</v>
      </c>
      <c r="G2" s="1">
        <f t="shared" si="0"/>
        <v>4</v>
      </c>
      <c r="H2" s="1">
        <f t="shared" si="0"/>
        <v>5</v>
      </c>
      <c r="I2" s="1">
        <f t="shared" si="0"/>
        <v>6</v>
      </c>
      <c r="J2" s="1">
        <f t="shared" si="0"/>
        <v>7</v>
      </c>
      <c r="K2" s="1">
        <f t="shared" si="0"/>
        <v>8</v>
      </c>
      <c r="L2" s="1">
        <f t="shared" si="0"/>
        <v>9</v>
      </c>
      <c r="M2" s="1">
        <f t="shared" si="0"/>
        <v>10</v>
      </c>
      <c r="N2" s="1">
        <f t="shared" si="0"/>
        <v>11</v>
      </c>
      <c r="O2" s="1">
        <f t="shared" si="0"/>
        <v>12</v>
      </c>
      <c r="P2" s="1">
        <f t="shared" si="0"/>
        <v>13</v>
      </c>
      <c r="Q2" s="1">
        <f t="shared" si="0"/>
        <v>14</v>
      </c>
      <c r="R2" s="1">
        <f t="shared" si="0"/>
        <v>15</v>
      </c>
      <c r="S2" s="1">
        <f t="shared" si="0"/>
        <v>16</v>
      </c>
      <c r="T2" s="1">
        <f t="shared" si="0"/>
        <v>17</v>
      </c>
      <c r="U2" s="1">
        <f t="shared" si="0"/>
        <v>18</v>
      </c>
      <c r="V2" s="1">
        <f t="shared" si="0"/>
        <v>19</v>
      </c>
      <c r="W2" s="1">
        <f t="shared" si="0"/>
        <v>20</v>
      </c>
      <c r="X2" s="1">
        <f t="shared" si="0"/>
        <v>21</v>
      </c>
      <c r="Y2" s="1">
        <f t="shared" si="0"/>
        <v>22</v>
      </c>
      <c r="Z2" s="1">
        <f t="shared" si="0"/>
        <v>23</v>
      </c>
      <c r="AA2" s="1">
        <f t="shared" si="0"/>
        <v>24</v>
      </c>
    </row>
    <row r="3" spans="2:376" x14ac:dyDescent="0.5">
      <c r="B3" s="4" t="s">
        <v>6</v>
      </c>
      <c r="C3" s="4"/>
      <c r="D3" s="5">
        <v>44593</v>
      </c>
      <c r="E3" s="5">
        <v>44621</v>
      </c>
      <c r="F3" s="5">
        <v>44652</v>
      </c>
      <c r="G3" s="5">
        <v>44682</v>
      </c>
      <c r="H3" s="5">
        <v>44713</v>
      </c>
      <c r="I3" s="5">
        <v>44743</v>
      </c>
      <c r="J3" s="5">
        <v>44774</v>
      </c>
      <c r="K3" s="5">
        <v>44805</v>
      </c>
      <c r="L3" s="5">
        <v>44835</v>
      </c>
      <c r="M3" s="5">
        <v>44866</v>
      </c>
      <c r="N3" s="5">
        <v>44896</v>
      </c>
      <c r="O3" s="5">
        <v>44927</v>
      </c>
      <c r="P3" s="5">
        <v>44958</v>
      </c>
      <c r="Q3" s="5">
        <v>44986</v>
      </c>
      <c r="R3" s="5">
        <v>45017</v>
      </c>
      <c r="S3" s="5">
        <v>45047</v>
      </c>
      <c r="T3" s="5">
        <v>45078</v>
      </c>
      <c r="U3" s="5">
        <v>45108</v>
      </c>
      <c r="V3" s="5">
        <v>45139</v>
      </c>
      <c r="W3" s="5">
        <v>45170</v>
      </c>
      <c r="X3" s="5">
        <v>45200</v>
      </c>
      <c r="Y3" s="5">
        <v>45231</v>
      </c>
      <c r="Z3" s="5">
        <v>45261</v>
      </c>
      <c r="AA3" s="5">
        <v>45292</v>
      </c>
      <c r="AB3" s="5">
        <v>45323</v>
      </c>
      <c r="AC3" s="5">
        <v>45352</v>
      </c>
      <c r="AD3" s="5">
        <v>45383</v>
      </c>
      <c r="AE3" s="5">
        <v>45413</v>
      </c>
      <c r="AF3" s="5">
        <v>45444</v>
      </c>
      <c r="AG3" s="5">
        <v>45474</v>
      </c>
      <c r="AH3" s="5">
        <v>45505</v>
      </c>
      <c r="AI3" s="5">
        <v>45536</v>
      </c>
      <c r="AJ3" s="5">
        <v>45566</v>
      </c>
      <c r="AK3" s="5">
        <v>45597</v>
      </c>
      <c r="AL3" s="5">
        <v>45627</v>
      </c>
      <c r="AM3" s="5">
        <v>45658</v>
      </c>
      <c r="AN3" s="5">
        <v>45689</v>
      </c>
      <c r="AO3" s="5">
        <v>45717</v>
      </c>
      <c r="AP3" s="5">
        <v>45748</v>
      </c>
      <c r="AQ3" s="5">
        <v>45778</v>
      </c>
      <c r="AR3" s="5">
        <v>45809</v>
      </c>
      <c r="AS3" s="5">
        <v>45839</v>
      </c>
      <c r="AT3" s="5">
        <v>45870</v>
      </c>
      <c r="AU3" s="5">
        <v>45901</v>
      </c>
      <c r="AV3" s="5">
        <v>45931</v>
      </c>
      <c r="AW3" s="5">
        <v>45962</v>
      </c>
      <c r="AX3" s="5">
        <v>45992</v>
      </c>
      <c r="AY3" s="5">
        <v>46023</v>
      </c>
      <c r="AZ3" s="5">
        <v>46054</v>
      </c>
      <c r="BA3" s="5">
        <v>46082</v>
      </c>
      <c r="BB3" s="5">
        <v>46113</v>
      </c>
      <c r="BC3" s="5">
        <v>46143</v>
      </c>
      <c r="BD3" s="5">
        <v>46174</v>
      </c>
      <c r="BE3" s="5">
        <v>46204</v>
      </c>
      <c r="BF3" s="5">
        <v>46235</v>
      </c>
      <c r="BG3" s="5">
        <v>46266</v>
      </c>
      <c r="BH3" s="5">
        <v>46296</v>
      </c>
      <c r="BI3" s="5">
        <v>46327</v>
      </c>
      <c r="BJ3" s="5">
        <v>46357</v>
      </c>
      <c r="BK3" s="5">
        <v>46388</v>
      </c>
      <c r="BL3" s="5">
        <v>46419</v>
      </c>
      <c r="BM3" s="5">
        <v>46447</v>
      </c>
      <c r="BN3" s="5">
        <v>46478</v>
      </c>
      <c r="BO3" s="5">
        <v>46508</v>
      </c>
      <c r="BP3" s="5">
        <v>46539</v>
      </c>
      <c r="BQ3" s="5">
        <v>46569</v>
      </c>
      <c r="BR3" s="5">
        <v>46600</v>
      </c>
      <c r="BS3" s="5">
        <v>46631</v>
      </c>
      <c r="BT3" s="5">
        <v>46661</v>
      </c>
      <c r="BU3" s="5">
        <v>46692</v>
      </c>
      <c r="BV3" s="5">
        <v>46722</v>
      </c>
      <c r="BW3" s="5">
        <v>46753</v>
      </c>
      <c r="BX3" s="5">
        <v>46784</v>
      </c>
      <c r="BY3" s="5">
        <v>46813</v>
      </c>
      <c r="BZ3" s="5">
        <v>46844</v>
      </c>
      <c r="CA3" s="5">
        <v>46874</v>
      </c>
      <c r="CB3" s="5">
        <v>46905</v>
      </c>
      <c r="CC3" s="5">
        <v>46935</v>
      </c>
      <c r="CD3" s="5">
        <v>46966</v>
      </c>
      <c r="CE3" s="5">
        <v>46997</v>
      </c>
      <c r="CF3" s="5">
        <v>47027</v>
      </c>
      <c r="CG3" s="5">
        <v>47058</v>
      </c>
      <c r="CH3" s="5">
        <v>47088</v>
      </c>
      <c r="CI3" s="5">
        <v>47119</v>
      </c>
      <c r="CJ3" s="5">
        <v>47150</v>
      </c>
      <c r="CK3" s="5">
        <v>47178</v>
      </c>
      <c r="CL3" s="5">
        <v>47209</v>
      </c>
      <c r="CM3" s="5">
        <v>47239</v>
      </c>
      <c r="CN3" s="5">
        <v>47270</v>
      </c>
      <c r="CO3" s="5">
        <v>47300</v>
      </c>
      <c r="CP3" s="5">
        <v>47331</v>
      </c>
      <c r="CQ3" s="5">
        <v>47362</v>
      </c>
      <c r="CR3" s="5">
        <v>47392</v>
      </c>
      <c r="CS3" s="5">
        <v>47423</v>
      </c>
      <c r="CT3" s="5">
        <v>47453</v>
      </c>
      <c r="CU3" s="5">
        <v>47484</v>
      </c>
      <c r="CV3" s="5">
        <v>47515</v>
      </c>
      <c r="CW3" s="5">
        <v>47543</v>
      </c>
      <c r="CX3" s="5">
        <v>47574</v>
      </c>
      <c r="CY3" s="5">
        <v>47604</v>
      </c>
      <c r="CZ3" s="5">
        <v>47635</v>
      </c>
      <c r="DA3" s="5">
        <v>47665</v>
      </c>
      <c r="DB3" s="5">
        <v>47696</v>
      </c>
      <c r="DC3" s="5">
        <v>47727</v>
      </c>
      <c r="DD3" s="5">
        <v>47757</v>
      </c>
      <c r="DE3" s="5">
        <v>47788</v>
      </c>
      <c r="DF3" s="5">
        <v>47818</v>
      </c>
      <c r="DG3" s="5">
        <v>47849</v>
      </c>
      <c r="DH3" s="5">
        <v>47880</v>
      </c>
      <c r="DI3" s="5">
        <v>47908</v>
      </c>
      <c r="DJ3" s="5">
        <v>47939</v>
      </c>
      <c r="DK3" s="5">
        <v>47969</v>
      </c>
      <c r="DL3" s="5">
        <v>48000</v>
      </c>
      <c r="DM3" s="5">
        <v>48030</v>
      </c>
      <c r="DN3" s="5">
        <v>48061</v>
      </c>
      <c r="DO3" s="5">
        <v>48092</v>
      </c>
      <c r="DP3" s="5">
        <v>48122</v>
      </c>
      <c r="DQ3" s="5">
        <v>48153</v>
      </c>
      <c r="DR3" s="5">
        <v>48183</v>
      </c>
      <c r="DS3" s="5">
        <v>48214</v>
      </c>
      <c r="DT3" s="5">
        <v>48245</v>
      </c>
      <c r="DU3" s="5">
        <v>48274</v>
      </c>
      <c r="DV3" s="5">
        <v>48305</v>
      </c>
      <c r="DW3" s="5">
        <v>48335</v>
      </c>
      <c r="DX3" s="5">
        <v>48366</v>
      </c>
      <c r="DY3" s="5">
        <v>48396</v>
      </c>
      <c r="DZ3" s="5">
        <v>48427</v>
      </c>
      <c r="EA3" s="5">
        <v>48458</v>
      </c>
      <c r="EB3" s="5">
        <v>48488</v>
      </c>
      <c r="EC3" s="5">
        <v>48519</v>
      </c>
      <c r="ED3" s="5">
        <v>48549</v>
      </c>
      <c r="EE3" s="5">
        <v>48580</v>
      </c>
      <c r="EF3" s="5">
        <v>48611</v>
      </c>
      <c r="EG3" s="5">
        <v>48639</v>
      </c>
      <c r="EH3" s="5">
        <v>48670</v>
      </c>
      <c r="EI3" s="5">
        <v>48700</v>
      </c>
      <c r="EJ3" s="5">
        <v>48731</v>
      </c>
      <c r="EK3" s="5">
        <v>48761</v>
      </c>
      <c r="EL3" s="5">
        <v>48792</v>
      </c>
      <c r="EM3" s="5">
        <v>48823</v>
      </c>
      <c r="EN3" s="5">
        <v>48853</v>
      </c>
      <c r="EO3" s="5">
        <v>48884</v>
      </c>
      <c r="EP3" s="5">
        <v>48914</v>
      </c>
      <c r="EQ3" s="5">
        <v>48945</v>
      </c>
      <c r="ER3" s="5">
        <v>48976</v>
      </c>
      <c r="ES3" s="5">
        <v>49004</v>
      </c>
      <c r="ET3" s="5">
        <v>49035</v>
      </c>
      <c r="EU3" s="5">
        <v>49065</v>
      </c>
      <c r="EV3" s="5">
        <v>49096</v>
      </c>
      <c r="EW3" s="5">
        <v>49126</v>
      </c>
      <c r="EX3" s="5">
        <v>49157</v>
      </c>
      <c r="EY3" s="5">
        <v>49188</v>
      </c>
      <c r="EZ3" s="5">
        <v>49218</v>
      </c>
      <c r="FA3" s="5">
        <v>49249</v>
      </c>
      <c r="FB3" s="5">
        <v>49279</v>
      </c>
      <c r="FC3" s="5">
        <v>49310</v>
      </c>
      <c r="FD3" s="5">
        <v>49341</v>
      </c>
      <c r="FE3" s="5">
        <v>49369</v>
      </c>
      <c r="FF3" s="5">
        <v>49400</v>
      </c>
      <c r="FG3" s="5">
        <v>49430</v>
      </c>
      <c r="FH3" s="5">
        <v>49461</v>
      </c>
      <c r="FI3" s="5">
        <v>49491</v>
      </c>
      <c r="FJ3" s="5">
        <v>49522</v>
      </c>
      <c r="FK3" s="5">
        <v>49553</v>
      </c>
      <c r="FL3" s="5">
        <v>49583</v>
      </c>
      <c r="FM3" s="5">
        <v>49614</v>
      </c>
      <c r="FN3" s="5">
        <v>49644</v>
      </c>
      <c r="FO3" s="5">
        <v>49675</v>
      </c>
      <c r="FP3" s="5">
        <v>49706</v>
      </c>
      <c r="FQ3" s="5">
        <v>49735</v>
      </c>
      <c r="FR3" s="5">
        <v>49766</v>
      </c>
      <c r="FS3" s="5">
        <v>49796</v>
      </c>
      <c r="FT3" s="5">
        <v>49827</v>
      </c>
      <c r="FU3" s="5">
        <v>49857</v>
      </c>
      <c r="FV3" s="5">
        <v>49888</v>
      </c>
      <c r="FW3" s="5">
        <v>49919</v>
      </c>
      <c r="FX3" s="5">
        <v>49949</v>
      </c>
      <c r="FY3" s="5">
        <v>49980</v>
      </c>
      <c r="FZ3" s="5">
        <v>50010</v>
      </c>
      <c r="GA3" s="5">
        <v>50041</v>
      </c>
      <c r="GB3" s="5">
        <v>50072</v>
      </c>
      <c r="GC3" s="5">
        <v>50100</v>
      </c>
      <c r="GD3" s="5">
        <v>50131</v>
      </c>
      <c r="GE3" s="5">
        <v>50161</v>
      </c>
      <c r="GF3" s="5">
        <v>50192</v>
      </c>
      <c r="GG3" s="5">
        <v>50222</v>
      </c>
      <c r="GH3" s="5">
        <v>50253</v>
      </c>
      <c r="GI3" s="5">
        <v>50284</v>
      </c>
      <c r="GJ3" s="5">
        <v>50314</v>
      </c>
      <c r="GK3" s="5">
        <v>50345</v>
      </c>
      <c r="GL3" s="5">
        <v>50375</v>
      </c>
      <c r="GM3" s="5">
        <v>50406</v>
      </c>
      <c r="GN3" s="5">
        <v>50437</v>
      </c>
      <c r="GO3" s="5">
        <v>50465</v>
      </c>
      <c r="GP3" s="5">
        <v>50496</v>
      </c>
      <c r="GQ3" s="5">
        <v>50526</v>
      </c>
      <c r="GR3" s="5">
        <v>50557</v>
      </c>
      <c r="GS3" s="5">
        <v>50587</v>
      </c>
      <c r="GT3" s="5">
        <v>50618</v>
      </c>
      <c r="GU3" s="5">
        <v>50649</v>
      </c>
      <c r="GV3" s="5">
        <v>50679</v>
      </c>
      <c r="GW3" s="5">
        <v>50710</v>
      </c>
      <c r="GX3" s="5">
        <v>50740</v>
      </c>
      <c r="GY3" s="5">
        <v>50771</v>
      </c>
      <c r="GZ3" s="5">
        <v>50802</v>
      </c>
      <c r="HA3" s="5">
        <v>50830</v>
      </c>
      <c r="HB3" s="5">
        <v>50861</v>
      </c>
      <c r="HC3" s="5">
        <v>50891</v>
      </c>
      <c r="HD3" s="5">
        <v>50922</v>
      </c>
      <c r="HE3" s="5">
        <v>50952</v>
      </c>
      <c r="HF3" s="5">
        <v>50983</v>
      </c>
      <c r="HG3" s="5">
        <v>51014</v>
      </c>
      <c r="HH3" s="5">
        <v>51044</v>
      </c>
      <c r="HI3" s="5">
        <v>51075</v>
      </c>
      <c r="HJ3" s="5">
        <v>51105</v>
      </c>
      <c r="HK3" s="5">
        <v>51136</v>
      </c>
      <c r="HL3" s="5">
        <v>51167</v>
      </c>
      <c r="HM3" s="5">
        <v>51196</v>
      </c>
      <c r="HN3" s="5">
        <v>51227</v>
      </c>
      <c r="HO3" s="5">
        <v>51257</v>
      </c>
      <c r="HP3" s="5">
        <v>51288</v>
      </c>
      <c r="HQ3" s="5">
        <v>51318</v>
      </c>
      <c r="HR3" s="5">
        <v>51349</v>
      </c>
      <c r="HS3" s="5">
        <v>51380</v>
      </c>
      <c r="HT3" s="5">
        <v>51410</v>
      </c>
      <c r="HU3" s="5">
        <v>51441</v>
      </c>
      <c r="HV3" s="5">
        <v>51471</v>
      </c>
      <c r="HW3" s="5">
        <v>51502</v>
      </c>
      <c r="HX3" s="5">
        <v>51533</v>
      </c>
      <c r="HY3" s="5">
        <v>51561</v>
      </c>
      <c r="HZ3" s="5">
        <v>51592</v>
      </c>
      <c r="IA3" s="5">
        <v>51622</v>
      </c>
      <c r="IB3" s="5">
        <v>51653</v>
      </c>
      <c r="IC3" s="5">
        <v>51683</v>
      </c>
      <c r="ID3" s="5">
        <v>51714</v>
      </c>
      <c r="IE3" s="5">
        <v>51745</v>
      </c>
      <c r="IF3" s="5">
        <v>51775</v>
      </c>
      <c r="IG3" s="5">
        <v>51806</v>
      </c>
      <c r="IH3" s="5">
        <v>51836</v>
      </c>
      <c r="II3" s="5">
        <v>51867</v>
      </c>
      <c r="IJ3" s="5">
        <v>51898</v>
      </c>
      <c r="IK3" s="5">
        <v>51926</v>
      </c>
      <c r="IL3" s="5">
        <v>51957</v>
      </c>
      <c r="IM3" s="5">
        <v>51987</v>
      </c>
      <c r="IN3" s="5">
        <v>52018</v>
      </c>
      <c r="IO3" s="5">
        <v>52048</v>
      </c>
      <c r="IP3" s="5">
        <v>52079</v>
      </c>
      <c r="IQ3" s="5">
        <v>52110</v>
      </c>
      <c r="IR3" s="5">
        <v>52140</v>
      </c>
      <c r="IS3" s="5">
        <v>52171</v>
      </c>
      <c r="IT3" s="5">
        <v>52201</v>
      </c>
      <c r="IU3" s="5">
        <v>52232</v>
      </c>
      <c r="IV3" s="5">
        <v>52263</v>
      </c>
      <c r="IW3" s="5">
        <v>52291</v>
      </c>
      <c r="IX3" s="5">
        <v>52322</v>
      </c>
      <c r="IY3" s="5">
        <v>52352</v>
      </c>
      <c r="IZ3" s="5">
        <v>52383</v>
      </c>
      <c r="JA3" s="5">
        <v>52413</v>
      </c>
      <c r="JB3" s="5">
        <v>52444</v>
      </c>
      <c r="JC3" s="5">
        <v>52475</v>
      </c>
      <c r="JD3" s="5">
        <v>52505</v>
      </c>
      <c r="JE3" s="5">
        <v>52536</v>
      </c>
      <c r="JF3" s="5">
        <v>52566</v>
      </c>
      <c r="JG3" s="5">
        <v>52597</v>
      </c>
      <c r="JH3" s="5">
        <v>52628</v>
      </c>
      <c r="JI3" s="5">
        <v>52657</v>
      </c>
      <c r="JJ3" s="5">
        <v>52688</v>
      </c>
      <c r="JK3" s="5">
        <v>52718</v>
      </c>
      <c r="JL3" s="5">
        <v>52749</v>
      </c>
      <c r="JM3" s="5">
        <v>52779</v>
      </c>
      <c r="JN3" s="5">
        <v>52810</v>
      </c>
      <c r="JO3" s="5">
        <v>52841</v>
      </c>
      <c r="JP3" s="5">
        <v>52871</v>
      </c>
      <c r="JQ3" s="5">
        <v>52902</v>
      </c>
      <c r="JR3" s="5">
        <v>52932</v>
      </c>
      <c r="JS3" s="5">
        <v>52963</v>
      </c>
      <c r="JT3" s="5">
        <v>52994</v>
      </c>
      <c r="JU3" s="5">
        <v>53022</v>
      </c>
      <c r="JV3" s="5">
        <v>53053</v>
      </c>
      <c r="JW3" s="5">
        <v>53083</v>
      </c>
      <c r="JX3" s="5">
        <v>53114</v>
      </c>
      <c r="JY3" s="5">
        <v>53144</v>
      </c>
      <c r="JZ3" s="5">
        <v>53175</v>
      </c>
      <c r="KA3" s="5">
        <v>53206</v>
      </c>
      <c r="KB3" s="5">
        <v>53236</v>
      </c>
      <c r="KC3" s="5">
        <v>53267</v>
      </c>
      <c r="KD3" s="5">
        <v>53297</v>
      </c>
      <c r="KE3" s="5">
        <v>53328</v>
      </c>
      <c r="KF3" s="5">
        <v>53359</v>
      </c>
      <c r="KG3" s="5">
        <v>53387</v>
      </c>
      <c r="KH3" s="5">
        <v>53418</v>
      </c>
      <c r="KI3" s="5">
        <v>53448</v>
      </c>
      <c r="KJ3" s="5">
        <v>53479</v>
      </c>
      <c r="KK3" s="5">
        <v>53509</v>
      </c>
      <c r="KL3" s="5">
        <v>53540</v>
      </c>
      <c r="KM3" s="5">
        <v>53571</v>
      </c>
      <c r="KN3" s="5">
        <v>53601</v>
      </c>
      <c r="KO3" s="5">
        <v>53632</v>
      </c>
      <c r="KP3" s="5">
        <v>53662</v>
      </c>
      <c r="KQ3" s="5">
        <v>53693</v>
      </c>
      <c r="KR3" s="5">
        <v>53724</v>
      </c>
      <c r="KS3" s="5">
        <v>53752</v>
      </c>
      <c r="KT3" s="5">
        <v>53783</v>
      </c>
      <c r="KU3" s="5">
        <v>53813</v>
      </c>
      <c r="KV3" s="5">
        <v>53844</v>
      </c>
      <c r="KW3" s="5">
        <v>53874</v>
      </c>
      <c r="KX3" s="5">
        <v>53905</v>
      </c>
      <c r="KY3" s="5">
        <v>53936</v>
      </c>
      <c r="KZ3" s="5">
        <v>53966</v>
      </c>
      <c r="LA3" s="5">
        <v>53997</v>
      </c>
      <c r="LB3" s="5">
        <v>54027</v>
      </c>
      <c r="LC3" s="5">
        <v>54058</v>
      </c>
      <c r="LD3" s="5">
        <v>54089</v>
      </c>
      <c r="LE3" s="5">
        <v>54118</v>
      </c>
      <c r="LF3" s="5">
        <v>54149</v>
      </c>
      <c r="LG3" s="5">
        <v>54179</v>
      </c>
      <c r="LH3" s="5">
        <v>54210</v>
      </c>
      <c r="LI3" s="5">
        <v>54240</v>
      </c>
      <c r="LJ3" s="5">
        <v>54271</v>
      </c>
      <c r="LK3" s="5">
        <v>54302</v>
      </c>
      <c r="LL3" s="5">
        <v>54332</v>
      </c>
      <c r="LM3" s="5">
        <v>54363</v>
      </c>
      <c r="LN3" s="5">
        <v>54393</v>
      </c>
      <c r="LO3" s="5">
        <v>54424</v>
      </c>
      <c r="LP3" s="5">
        <v>54455</v>
      </c>
      <c r="LQ3" s="5">
        <v>54483</v>
      </c>
      <c r="LR3" s="5">
        <v>54514</v>
      </c>
      <c r="LS3" s="5">
        <v>54544</v>
      </c>
      <c r="LT3" s="5">
        <v>54575</v>
      </c>
      <c r="LU3" s="5">
        <v>54605</v>
      </c>
      <c r="LV3" s="5">
        <v>54636</v>
      </c>
      <c r="LW3" s="5">
        <v>54667</v>
      </c>
      <c r="LX3" s="5">
        <v>54697</v>
      </c>
      <c r="LY3" s="5">
        <v>54728</v>
      </c>
      <c r="LZ3" s="5">
        <v>54758</v>
      </c>
      <c r="MA3" s="5">
        <v>54789</v>
      </c>
      <c r="MB3" s="5">
        <v>54820</v>
      </c>
      <c r="MC3" s="5">
        <v>54848</v>
      </c>
      <c r="MD3" s="5">
        <v>54879</v>
      </c>
      <c r="ME3" s="5">
        <v>54909</v>
      </c>
      <c r="MF3" s="5">
        <v>54940</v>
      </c>
      <c r="MG3" s="5">
        <v>54970</v>
      </c>
      <c r="MH3" s="5">
        <v>55001</v>
      </c>
      <c r="MI3" s="5">
        <v>55032</v>
      </c>
      <c r="MJ3" s="5">
        <v>55062</v>
      </c>
      <c r="MK3" s="5">
        <v>55093</v>
      </c>
      <c r="ML3" s="5">
        <v>55123</v>
      </c>
      <c r="MM3" s="5">
        <v>55154</v>
      </c>
      <c r="MN3" s="5">
        <v>55185</v>
      </c>
      <c r="MO3" s="5">
        <v>55213</v>
      </c>
      <c r="MP3" s="5">
        <v>55244</v>
      </c>
      <c r="MQ3" s="5">
        <v>55274</v>
      </c>
      <c r="MR3" s="5">
        <v>55305</v>
      </c>
      <c r="MS3" s="5">
        <v>55335</v>
      </c>
      <c r="MT3" s="5">
        <v>55366</v>
      </c>
      <c r="MU3" s="5">
        <v>55397</v>
      </c>
      <c r="MV3" s="5">
        <v>55427</v>
      </c>
      <c r="MW3" s="5">
        <v>55458</v>
      </c>
      <c r="MX3" s="5">
        <v>55488</v>
      </c>
      <c r="MY3" s="5">
        <v>55519</v>
      </c>
      <c r="MZ3" s="5">
        <v>55550</v>
      </c>
      <c r="NA3" s="5">
        <v>55579</v>
      </c>
      <c r="NB3" s="5">
        <v>55610</v>
      </c>
      <c r="NC3" s="5">
        <v>55640</v>
      </c>
      <c r="ND3" s="5">
        <v>55671</v>
      </c>
      <c r="NE3" s="5">
        <v>55701</v>
      </c>
      <c r="NF3" s="5">
        <v>55732</v>
      </c>
      <c r="NG3" s="5">
        <v>55763</v>
      </c>
      <c r="NH3" s="5">
        <v>55793</v>
      </c>
      <c r="NI3" s="5">
        <v>55824</v>
      </c>
      <c r="NJ3" s="5">
        <v>55854</v>
      </c>
      <c r="NK3" s="5">
        <v>55885</v>
      </c>
    </row>
    <row r="4" spans="2:376" x14ac:dyDescent="0.5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</row>
    <row r="5" spans="2:376" x14ac:dyDescent="0.5">
      <c r="B5" s="2" t="s">
        <v>1</v>
      </c>
      <c r="C5" s="2"/>
      <c r="D5" s="1">
        <f>IF($D$13=$V$3,'19 Month'!D5,IF($D$13=$Y$3,'22 Month'!D5,0))</f>
        <v>72053.571428571435</v>
      </c>
      <c r="E5" s="1">
        <f>IF($D$13=$V$3,'19 Month'!E5,IF($D$13=$Y$3,'22 Month'!E5,0))</f>
        <v>152053.57142857142</v>
      </c>
      <c r="F5" s="1">
        <f>IF($D$13=$V$3,'19 Month'!F5,IF($D$13=$Y$3,'22 Month'!F5,0))</f>
        <v>137678.57142857142</v>
      </c>
      <c r="G5" s="1">
        <f>IF($D$13=$V$3,'19 Month'!G5,IF($D$13=$Y$3,'22 Month'!G5,0))</f>
        <v>137678.57142857142</v>
      </c>
      <c r="H5" s="1">
        <f>IF($D$13=$V$3,'19 Month'!H5,IF($D$13=$Y$3,'22 Month'!H5,0))</f>
        <v>500535.71428571432</v>
      </c>
      <c r="I5" s="1">
        <f>IF($D$13=$V$3,'19 Month'!I5,IF($D$13=$Y$3,'22 Month'!I5,0))</f>
        <v>0</v>
      </c>
      <c r="J5" s="1">
        <f>IF($D$13=$V$3,'19 Month'!J5,IF($D$13=$Y$3,'22 Month'!J5,0))</f>
        <v>0</v>
      </c>
      <c r="K5" s="1">
        <f>IF($D$13=$V$3,'19 Month'!K5,IF($D$13=$Y$3,'22 Month'!K5,0))</f>
        <v>0</v>
      </c>
      <c r="L5" s="1">
        <f>IF($D$13=$V$3,'19 Month'!L5,IF($D$13=$Y$3,'22 Month'!L5,0))</f>
        <v>0</v>
      </c>
      <c r="M5" s="1">
        <f>IF($D$13=$V$3,'19 Month'!M5,IF($D$13=$Y$3,'22 Month'!M5,0))</f>
        <v>0</v>
      </c>
      <c r="N5" s="1">
        <f>IF($D$13=$V$3,'19 Month'!N5,IF($D$13=$Y$3,'22 Month'!N5,0))</f>
        <v>0</v>
      </c>
      <c r="O5" s="1">
        <f>IF($D$13=$V$3,'19 Month'!O5,IF($D$13=$Y$3,'22 Month'!O5,0))</f>
        <v>0</v>
      </c>
      <c r="P5" s="1">
        <f>IF($D$13=$V$3,'19 Month'!P5,IF($D$13=$Y$3,'22 Month'!P5,0))</f>
        <v>0</v>
      </c>
      <c r="Q5" s="1">
        <f>IF($D$13=$V$3,'19 Month'!Q5,IF($D$13=$Y$3,'22 Month'!Q5,0))</f>
        <v>0</v>
      </c>
      <c r="R5" s="1">
        <f>IF($D$13=$V$3,'19 Month'!R5,IF($D$13=$Y$3,'22 Month'!R5,0))</f>
        <v>0</v>
      </c>
      <c r="S5" s="1">
        <f>IF($D$13=$V$3,'19 Month'!S5,IF($D$13=$Y$3,'22 Month'!S5,0))</f>
        <v>0</v>
      </c>
      <c r="T5" s="1">
        <f>IF($D$13=$V$3,'19 Month'!T5,IF($D$13=$Y$3,'22 Month'!T5,0))</f>
        <v>0</v>
      </c>
      <c r="U5" s="1">
        <f>IF($D$13=$V$3,'19 Month'!U5,IF($D$13=$Y$3,'22 Month'!U5,0))</f>
        <v>0</v>
      </c>
      <c r="V5" s="1">
        <f>IF($D$13=$V$3,'19 Month'!V5,IF($D$13=$Y$3,'22 Month'!V5,0))</f>
        <v>0</v>
      </c>
      <c r="W5" s="1">
        <f>IF($D$13=$V$3,'19 Month'!W5,IF($D$13=$Y$3,'22 Month'!W5,0))</f>
        <v>0</v>
      </c>
      <c r="X5" s="1">
        <f>IF($D$13=$V$3,'19 Month'!X5,IF($D$13=$Y$3,'22 Month'!X5,0))</f>
        <v>0</v>
      </c>
      <c r="Y5" s="1">
        <f>IF($D$13=$V$3,'19 Month'!Y5,IF($D$13=$Y$3,'22 Month'!Y5,0))</f>
        <v>0</v>
      </c>
      <c r="Z5" s="1">
        <f>IF($D$13=$V$3,'19 Month'!Z5,IF($D$13=$Y$3,'22 Month'!Z5,0))</f>
        <v>0</v>
      </c>
      <c r="AA5" s="1">
        <f>IF($D$13=$V$3,'19 Month'!AA5,IF($D$13=$Y$3,'22 Month'!AA5,0))</f>
        <v>0</v>
      </c>
      <c r="AB5" s="1">
        <f>IF($D$13=$V$3,'19 Month'!AB5,IF($D$13=$Y$3,'22 Month'!AB5,0))</f>
        <v>0</v>
      </c>
      <c r="AC5" s="1">
        <f>IF($D$13=$V$3,'19 Month'!AC5,IF($D$13=$Y$3,'22 Month'!AC5,0))</f>
        <v>0</v>
      </c>
      <c r="AD5" s="1">
        <f>IF($D$13=$V$3,'19 Month'!AD5,IF($D$13=$Y$3,'22 Month'!AD5,0))</f>
        <v>0</v>
      </c>
      <c r="AE5" s="1">
        <f>IF($D$13=$V$3,'19 Month'!AE5,IF($D$13=$Y$3,'22 Month'!AE5,0))</f>
        <v>0</v>
      </c>
      <c r="AF5" s="1">
        <f>IF($D$13=$V$3,'19 Month'!AF5,IF($D$13=$Y$3,'22 Month'!AF5,0))</f>
        <v>0</v>
      </c>
      <c r="AG5" s="1">
        <f>IF($D$13=$V$3,'19 Month'!AG5,IF($D$13=$Y$3,'22 Month'!AG5,0))</f>
        <v>0</v>
      </c>
      <c r="AH5" s="1">
        <f>IF($D$13=$V$3,'19 Month'!AH5,IF($D$13=$Y$3,'22 Month'!AH5,0))</f>
        <v>0</v>
      </c>
      <c r="AI5" s="1">
        <f>IF($D$13=$V$3,'19 Month'!AI5,IF($D$13=$Y$3,'22 Month'!AI5,0))</f>
        <v>0</v>
      </c>
      <c r="AJ5" s="1">
        <f>IF($D$13=$V$3,'19 Month'!AJ5,IF($D$13=$Y$3,'22 Month'!AJ5,0))</f>
        <v>0</v>
      </c>
      <c r="AK5" s="1">
        <f>IF($D$13=$V$3,'19 Month'!AK5,IF($D$13=$Y$3,'22 Month'!AK5,0))</f>
        <v>0</v>
      </c>
      <c r="AL5" s="1">
        <f>IF($D$13=$V$3,'19 Month'!AL5,IF($D$13=$Y$3,'22 Month'!AL5,0))</f>
        <v>0</v>
      </c>
      <c r="AM5" s="1">
        <f>IF($D$13=$V$3,'19 Month'!AM5,IF($D$13=$Y$3,'22 Month'!AM5,0))</f>
        <v>0</v>
      </c>
      <c r="AN5" s="1">
        <f>IF($D$13=$V$3,'19 Month'!AN5,IF($D$13=$Y$3,'22 Month'!AN5,0))</f>
        <v>0</v>
      </c>
      <c r="AO5" s="1">
        <f>IF($D$13=$V$3,'19 Month'!AO5,IF($D$13=$Y$3,'22 Month'!AO5,0))</f>
        <v>0</v>
      </c>
      <c r="AP5" s="1">
        <f>IF($D$13=$V$3,'19 Month'!AP5,IF($D$13=$Y$3,'22 Month'!AP5,0))</f>
        <v>0</v>
      </c>
      <c r="AQ5" s="1">
        <f>IF($D$13=$V$3,'19 Month'!AQ5,IF($D$13=$Y$3,'22 Month'!AQ5,0))</f>
        <v>0</v>
      </c>
      <c r="AR5" s="1">
        <f>IF($D$13=$V$3,'19 Month'!AR5,IF($D$13=$Y$3,'22 Month'!AR5,0))</f>
        <v>0</v>
      </c>
      <c r="AS5" s="1">
        <f>IF($D$13=$V$3,'19 Month'!AS5,IF($D$13=$Y$3,'22 Month'!AS5,0))</f>
        <v>0</v>
      </c>
      <c r="AT5" s="1">
        <f>IF($D$13=$V$3,'19 Month'!AT5,IF($D$13=$Y$3,'22 Month'!AT5,0))</f>
        <v>0</v>
      </c>
      <c r="AU5" s="1">
        <f>IF($D$13=$V$3,'19 Month'!AU5,IF($D$13=$Y$3,'22 Month'!AU5,0))</f>
        <v>0</v>
      </c>
      <c r="AV5" s="1">
        <f>IF($D$13=$V$3,'19 Month'!AV5,IF($D$13=$Y$3,'22 Month'!AV5,0))</f>
        <v>0</v>
      </c>
      <c r="AW5" s="1">
        <f>IF($D$13=$V$3,'19 Month'!AW5,IF($D$13=$Y$3,'22 Month'!AW5,0))</f>
        <v>0</v>
      </c>
      <c r="AX5" s="1">
        <f>IF($D$13=$V$3,'19 Month'!AX5,IF($D$13=$Y$3,'22 Month'!AX5,0))</f>
        <v>0</v>
      </c>
      <c r="AY5" s="1">
        <f>IF($D$13=$V$3,'19 Month'!AY5,IF($D$13=$Y$3,'22 Month'!AY5,0))</f>
        <v>0</v>
      </c>
      <c r="AZ5" s="1">
        <f>IF($D$13=$V$3,'19 Month'!AZ5,IF($D$13=$Y$3,'22 Month'!AZ5,0))</f>
        <v>0</v>
      </c>
      <c r="BA5" s="1">
        <f>IF($D$13=$V$3,'19 Month'!BA5,IF($D$13=$Y$3,'22 Month'!BA5,0))</f>
        <v>0</v>
      </c>
      <c r="BB5" s="1">
        <f>IF($D$13=$V$3,'19 Month'!BB5,IF($D$13=$Y$3,'22 Month'!BB5,0))</f>
        <v>0</v>
      </c>
      <c r="BC5" s="1">
        <f>IF($D$13=$V$3,'19 Month'!BC5,IF($D$13=$Y$3,'22 Month'!BC5,0))</f>
        <v>0</v>
      </c>
      <c r="BD5" s="1">
        <f>IF($D$13=$V$3,'19 Month'!BD5,IF($D$13=$Y$3,'22 Month'!BD5,0))</f>
        <v>0</v>
      </c>
      <c r="BE5" s="1">
        <f>IF($D$13=$V$3,'19 Month'!BE5,IF($D$13=$Y$3,'22 Month'!BE5,0))</f>
        <v>0</v>
      </c>
      <c r="BF5" s="1">
        <f>IF($D$13=$V$3,'19 Month'!BF5,IF($D$13=$Y$3,'22 Month'!BF5,0))</f>
        <v>0</v>
      </c>
      <c r="BG5" s="1">
        <f>IF($D$13=$V$3,'19 Month'!BG5,IF($D$13=$Y$3,'22 Month'!BG5,0))</f>
        <v>0</v>
      </c>
      <c r="BH5" s="1">
        <f>IF($D$13=$V$3,'19 Month'!BH5,IF($D$13=$Y$3,'22 Month'!BH5,0))</f>
        <v>0</v>
      </c>
      <c r="BI5" s="1">
        <f>IF($D$13=$V$3,'19 Month'!BI5,IF($D$13=$Y$3,'22 Month'!BI5,0))</f>
        <v>0</v>
      </c>
      <c r="BJ5" s="1">
        <f>IF($D$13=$V$3,'19 Month'!BJ5,IF($D$13=$Y$3,'22 Month'!BJ5,0))</f>
        <v>0</v>
      </c>
      <c r="BK5" s="1">
        <f>IF($D$13=$V$3,'19 Month'!BK5,IF($D$13=$Y$3,'22 Month'!BK5,0))</f>
        <v>0</v>
      </c>
      <c r="BL5" s="1">
        <f>IF($D$13=$V$3,'19 Month'!BL5,IF($D$13=$Y$3,'22 Month'!BL5,0))</f>
        <v>0</v>
      </c>
      <c r="BM5" s="1">
        <f>IF($D$13=$V$3,'19 Month'!BM5,IF($D$13=$Y$3,'22 Month'!BM5,0))</f>
        <v>0</v>
      </c>
      <c r="BN5" s="1">
        <f>IF($D$13=$V$3,'19 Month'!BN5,IF($D$13=$Y$3,'22 Month'!BN5,0))</f>
        <v>0</v>
      </c>
      <c r="BO5" s="1">
        <f>IF($D$13=$V$3,'19 Month'!BO5,IF($D$13=$Y$3,'22 Month'!BO5,0))</f>
        <v>0</v>
      </c>
      <c r="BP5" s="1">
        <f>IF($D$13=$V$3,'19 Month'!BP5,IF($D$13=$Y$3,'22 Month'!BP5,0))</f>
        <v>0</v>
      </c>
      <c r="BQ5" s="1">
        <f>IF($D$13=$V$3,'19 Month'!BQ5,IF($D$13=$Y$3,'22 Month'!BQ5,0))</f>
        <v>0</v>
      </c>
      <c r="BR5" s="1">
        <f>IF($D$13=$V$3,'19 Month'!BR5,IF($D$13=$Y$3,'22 Month'!BR5,0))</f>
        <v>0</v>
      </c>
      <c r="BS5" s="1">
        <f>IF($D$13=$V$3,'19 Month'!BS5,IF($D$13=$Y$3,'22 Month'!BS5,0))</f>
        <v>0</v>
      </c>
      <c r="BT5" s="1">
        <f>IF($D$13=$V$3,'19 Month'!BT5,IF($D$13=$Y$3,'22 Month'!BT5,0))</f>
        <v>0</v>
      </c>
      <c r="BU5" s="1">
        <f>IF($D$13=$V$3,'19 Month'!BU5,IF($D$13=$Y$3,'22 Month'!BU5,0))</f>
        <v>0</v>
      </c>
      <c r="BV5" s="1">
        <f>IF($D$13=$V$3,'19 Month'!BV5,IF($D$13=$Y$3,'22 Month'!BV5,0))</f>
        <v>0</v>
      </c>
      <c r="BW5" s="1">
        <f>IF($D$13=$V$3,'19 Month'!BW5,IF($D$13=$Y$3,'22 Month'!BW5,0))</f>
        <v>0</v>
      </c>
      <c r="BX5" s="1">
        <f>IF($D$13=$V$3,'19 Month'!BX5,IF($D$13=$Y$3,'22 Month'!BX5,0))</f>
        <v>0</v>
      </c>
      <c r="BY5" s="1">
        <f>IF($D$13=$V$3,'19 Month'!BY5,IF($D$13=$Y$3,'22 Month'!BY5,0))</f>
        <v>0</v>
      </c>
      <c r="BZ5" s="1">
        <f>IF($D$13=$V$3,'19 Month'!BZ5,IF($D$13=$Y$3,'22 Month'!BZ5,0))</f>
        <v>0</v>
      </c>
      <c r="CA5" s="1">
        <f>IF($D$13=$V$3,'19 Month'!CA5,IF($D$13=$Y$3,'22 Month'!CA5,0))</f>
        <v>0</v>
      </c>
      <c r="CB5" s="1">
        <f>IF($D$13=$V$3,'19 Month'!CB5,IF($D$13=$Y$3,'22 Month'!CB5,0))</f>
        <v>0</v>
      </c>
      <c r="CC5" s="1">
        <f>IF($D$13=$V$3,'19 Month'!CC5,IF($D$13=$Y$3,'22 Month'!CC5,0))</f>
        <v>0</v>
      </c>
      <c r="CD5" s="1">
        <f>IF($D$13=$V$3,'19 Month'!CD5,IF($D$13=$Y$3,'22 Month'!CD5,0))</f>
        <v>0</v>
      </c>
      <c r="CE5" s="1">
        <f>IF($D$13=$V$3,'19 Month'!CE5,IF($D$13=$Y$3,'22 Month'!CE5,0))</f>
        <v>0</v>
      </c>
      <c r="CF5" s="1">
        <f>IF($D$13=$V$3,'19 Month'!CF5,IF($D$13=$Y$3,'22 Month'!CF5,0))</f>
        <v>0</v>
      </c>
      <c r="CG5" s="1">
        <f>IF($D$13=$V$3,'19 Month'!CG5,IF($D$13=$Y$3,'22 Month'!CG5,0))</f>
        <v>0</v>
      </c>
      <c r="CH5" s="1">
        <f>IF($D$13=$V$3,'19 Month'!CH5,IF($D$13=$Y$3,'22 Month'!CH5,0))</f>
        <v>0</v>
      </c>
      <c r="CI5" s="1">
        <f>IF($D$13=$V$3,'19 Month'!CI5,IF($D$13=$Y$3,'22 Month'!CI5,0))</f>
        <v>0</v>
      </c>
      <c r="CJ5" s="1">
        <f>IF($D$13=$V$3,'19 Month'!CJ5,IF($D$13=$Y$3,'22 Month'!CJ5,0))</f>
        <v>0</v>
      </c>
      <c r="CK5" s="1">
        <f>IF($D$13=$V$3,'19 Month'!CK5,IF($D$13=$Y$3,'22 Month'!CK5,0))</f>
        <v>0</v>
      </c>
      <c r="CL5" s="1">
        <f>IF($D$13=$V$3,'19 Month'!CL5,IF($D$13=$Y$3,'22 Month'!CL5,0))</f>
        <v>0</v>
      </c>
      <c r="CM5" s="1">
        <f>IF($D$13=$V$3,'19 Month'!CM5,IF($D$13=$Y$3,'22 Month'!CM5,0))</f>
        <v>0</v>
      </c>
      <c r="CN5" s="1">
        <f>IF($D$13=$V$3,'19 Month'!CN5,IF($D$13=$Y$3,'22 Month'!CN5,0))</f>
        <v>0</v>
      </c>
      <c r="CO5" s="1">
        <f>IF($D$13=$V$3,'19 Month'!CO5,IF($D$13=$Y$3,'22 Month'!CO5,0))</f>
        <v>0</v>
      </c>
      <c r="CP5" s="1">
        <f>IF($D$13=$V$3,'19 Month'!CP5,IF($D$13=$Y$3,'22 Month'!CP5,0))</f>
        <v>0</v>
      </c>
      <c r="CQ5" s="1">
        <f>IF($D$13=$V$3,'19 Month'!CQ5,IF($D$13=$Y$3,'22 Month'!CQ5,0))</f>
        <v>0</v>
      </c>
      <c r="CR5" s="1">
        <f>IF($D$13=$V$3,'19 Month'!CR5,IF($D$13=$Y$3,'22 Month'!CR5,0))</f>
        <v>0</v>
      </c>
      <c r="CS5" s="1">
        <f>IF($D$13=$V$3,'19 Month'!CS5,IF($D$13=$Y$3,'22 Month'!CS5,0))</f>
        <v>0</v>
      </c>
      <c r="CT5" s="1">
        <f>IF($D$13=$V$3,'19 Month'!CT5,IF($D$13=$Y$3,'22 Month'!CT5,0))</f>
        <v>0</v>
      </c>
      <c r="CU5" s="1">
        <f>IF($D$13=$V$3,'19 Month'!CU5,IF($D$13=$Y$3,'22 Month'!CU5,0))</f>
        <v>0</v>
      </c>
      <c r="CV5" s="1">
        <f>IF($D$13=$V$3,'19 Month'!CV5,IF($D$13=$Y$3,'22 Month'!CV5,0))</f>
        <v>0</v>
      </c>
      <c r="CW5" s="1">
        <f>IF($D$13=$V$3,'19 Month'!CW5,IF($D$13=$Y$3,'22 Month'!CW5,0))</f>
        <v>0</v>
      </c>
      <c r="CX5" s="1">
        <f>IF($D$13=$V$3,'19 Month'!CX5,IF($D$13=$Y$3,'22 Month'!CX5,0))</f>
        <v>0</v>
      </c>
      <c r="CY5" s="1">
        <f>IF($D$13=$V$3,'19 Month'!CY5,IF($D$13=$Y$3,'22 Month'!CY5,0))</f>
        <v>0</v>
      </c>
      <c r="CZ5" s="1">
        <f>IF($D$13=$V$3,'19 Month'!CZ5,IF($D$13=$Y$3,'22 Month'!CZ5,0))</f>
        <v>0</v>
      </c>
      <c r="DA5" s="1">
        <f>IF($D$13=$V$3,'19 Month'!DA5,IF($D$13=$Y$3,'22 Month'!DA5,0))</f>
        <v>0</v>
      </c>
      <c r="DB5" s="1">
        <f>IF($D$13=$V$3,'19 Month'!DB5,IF($D$13=$Y$3,'22 Month'!DB5,0))</f>
        <v>0</v>
      </c>
      <c r="DC5" s="1">
        <f>IF($D$13=$V$3,'19 Month'!DC5,IF($D$13=$Y$3,'22 Month'!DC5,0))</f>
        <v>0</v>
      </c>
      <c r="DD5" s="1">
        <f>IF($D$13=$V$3,'19 Month'!DD5,IF($D$13=$Y$3,'22 Month'!DD5,0))</f>
        <v>0</v>
      </c>
      <c r="DE5" s="1">
        <f>IF($D$13=$V$3,'19 Month'!DE5,IF($D$13=$Y$3,'22 Month'!DE5,0))</f>
        <v>0</v>
      </c>
      <c r="DF5" s="1">
        <f>IF($D$13=$V$3,'19 Month'!DF5,IF($D$13=$Y$3,'22 Month'!DF5,0))</f>
        <v>0</v>
      </c>
      <c r="DG5" s="1">
        <f>IF($D$13=$V$3,'19 Month'!DG5,IF($D$13=$Y$3,'22 Month'!DG5,0))</f>
        <v>0</v>
      </c>
      <c r="DH5" s="1">
        <f>IF($D$13=$V$3,'19 Month'!DH5,IF($D$13=$Y$3,'22 Month'!DH5,0))</f>
        <v>0</v>
      </c>
      <c r="DI5" s="1">
        <f>IF($D$13=$V$3,'19 Month'!DI5,IF($D$13=$Y$3,'22 Month'!DI5,0))</f>
        <v>0</v>
      </c>
      <c r="DJ5" s="1">
        <f>IF($D$13=$V$3,'19 Month'!DJ5,IF($D$13=$Y$3,'22 Month'!DJ5,0))</f>
        <v>0</v>
      </c>
      <c r="DK5" s="1">
        <f>IF($D$13=$V$3,'19 Month'!DK5,IF($D$13=$Y$3,'22 Month'!DK5,0))</f>
        <v>0</v>
      </c>
      <c r="DL5" s="1">
        <f>IF($D$13=$V$3,'19 Month'!DL5,IF($D$13=$Y$3,'22 Month'!DL5,0))</f>
        <v>0</v>
      </c>
      <c r="DM5" s="1">
        <f>IF($D$13=$V$3,'19 Month'!DM5,IF($D$13=$Y$3,'22 Month'!DM5,0))</f>
        <v>0</v>
      </c>
      <c r="DN5" s="1">
        <f>IF($D$13=$V$3,'19 Month'!DN5,IF($D$13=$Y$3,'22 Month'!DN5,0))</f>
        <v>0</v>
      </c>
      <c r="DO5" s="1">
        <f>IF($D$13=$V$3,'19 Month'!DO5,IF($D$13=$Y$3,'22 Month'!DO5,0))</f>
        <v>0</v>
      </c>
      <c r="DP5" s="1">
        <f>IF($D$13=$V$3,'19 Month'!DP5,IF($D$13=$Y$3,'22 Month'!DP5,0))</f>
        <v>0</v>
      </c>
      <c r="DQ5" s="1">
        <f>IF($D$13=$V$3,'19 Month'!DQ5,IF($D$13=$Y$3,'22 Month'!DQ5,0))</f>
        <v>0</v>
      </c>
      <c r="DR5" s="1">
        <f>IF($D$13=$V$3,'19 Month'!DR5,IF($D$13=$Y$3,'22 Month'!DR5,0))</f>
        <v>0</v>
      </c>
      <c r="DS5" s="1">
        <f>IF($D$13=$V$3,'19 Month'!DS5,IF($D$13=$Y$3,'22 Month'!DS5,0))</f>
        <v>0</v>
      </c>
      <c r="DT5" s="1">
        <f>IF($D$13=$V$3,'19 Month'!DT5,IF($D$13=$Y$3,'22 Month'!DT5,0))</f>
        <v>0</v>
      </c>
      <c r="DU5" s="1">
        <f>IF($D$13=$V$3,'19 Month'!DU5,IF($D$13=$Y$3,'22 Month'!DU5,0))</f>
        <v>0</v>
      </c>
      <c r="DV5" s="1">
        <f>IF($D$13=$V$3,'19 Month'!DV5,IF($D$13=$Y$3,'22 Month'!DV5,0))</f>
        <v>0</v>
      </c>
      <c r="DW5" s="1">
        <f>IF($D$13=$V$3,'19 Month'!DW5,IF($D$13=$Y$3,'22 Month'!DW5,0))</f>
        <v>0</v>
      </c>
      <c r="DX5" s="1">
        <f>IF($D$13=$V$3,'19 Month'!DX5,IF($D$13=$Y$3,'22 Month'!DX5,0))</f>
        <v>0</v>
      </c>
      <c r="DY5" s="1">
        <f>IF($D$13=$V$3,'19 Month'!DY5,IF($D$13=$Y$3,'22 Month'!DY5,0))</f>
        <v>0</v>
      </c>
      <c r="DZ5" s="1">
        <f>IF($D$13=$V$3,'19 Month'!DZ5,IF($D$13=$Y$3,'22 Month'!DZ5,0))</f>
        <v>0</v>
      </c>
      <c r="EA5" s="1">
        <f>IF($D$13=$V$3,'19 Month'!EA5,IF($D$13=$Y$3,'22 Month'!EA5,0))</f>
        <v>0</v>
      </c>
      <c r="EB5" s="1">
        <f>IF($D$13=$V$3,'19 Month'!EB5,IF($D$13=$Y$3,'22 Month'!EB5,0))</f>
        <v>0</v>
      </c>
      <c r="EC5" s="1">
        <f>IF($D$13=$V$3,'19 Month'!EC5,IF($D$13=$Y$3,'22 Month'!EC5,0))</f>
        <v>0</v>
      </c>
      <c r="ED5" s="1">
        <f>IF($D$13=$V$3,'19 Month'!ED5,IF($D$13=$Y$3,'22 Month'!ED5,0))</f>
        <v>0</v>
      </c>
      <c r="EE5" s="1">
        <f>IF($D$13=$V$3,'19 Month'!EE5,IF($D$13=$Y$3,'22 Month'!EE5,0))</f>
        <v>0</v>
      </c>
      <c r="EF5" s="1">
        <f>IF($D$13=$V$3,'19 Month'!EF5,IF($D$13=$Y$3,'22 Month'!EF5,0))</f>
        <v>0</v>
      </c>
      <c r="EG5" s="1">
        <f>IF($D$13=$V$3,'19 Month'!EG5,IF($D$13=$Y$3,'22 Month'!EG5,0))</f>
        <v>0</v>
      </c>
      <c r="EH5" s="1">
        <f>IF($D$13=$V$3,'19 Month'!EH5,IF($D$13=$Y$3,'22 Month'!EH5,0))</f>
        <v>0</v>
      </c>
      <c r="EI5" s="1">
        <f>IF($D$13=$V$3,'19 Month'!EI5,IF($D$13=$Y$3,'22 Month'!EI5,0))</f>
        <v>0</v>
      </c>
      <c r="EJ5" s="1">
        <f>IF($D$13=$V$3,'19 Month'!EJ5,IF($D$13=$Y$3,'22 Month'!EJ5,0))</f>
        <v>0</v>
      </c>
      <c r="EK5" s="1">
        <f>IF($D$13=$V$3,'19 Month'!EK5,IF($D$13=$Y$3,'22 Month'!EK5,0))</f>
        <v>0</v>
      </c>
      <c r="EL5" s="1">
        <f>IF($D$13=$V$3,'19 Month'!EL5,IF($D$13=$Y$3,'22 Month'!EL5,0))</f>
        <v>0</v>
      </c>
      <c r="EM5" s="1">
        <f>IF($D$13=$V$3,'19 Month'!EM5,IF($D$13=$Y$3,'22 Month'!EM5,0))</f>
        <v>0</v>
      </c>
      <c r="EN5" s="1">
        <f>IF($D$13=$V$3,'19 Month'!EN5,IF($D$13=$Y$3,'22 Month'!EN5,0))</f>
        <v>0</v>
      </c>
      <c r="EO5" s="1">
        <f>IF($D$13=$V$3,'19 Month'!EO5,IF($D$13=$Y$3,'22 Month'!EO5,0))</f>
        <v>0</v>
      </c>
      <c r="EP5" s="1">
        <f>IF($D$13=$V$3,'19 Month'!EP5,IF($D$13=$Y$3,'22 Month'!EP5,0))</f>
        <v>0</v>
      </c>
      <c r="EQ5" s="1">
        <f>IF($D$13=$V$3,'19 Month'!EQ5,IF($D$13=$Y$3,'22 Month'!EQ5,0))</f>
        <v>0</v>
      </c>
      <c r="ER5" s="1">
        <f>IF($D$13=$V$3,'19 Month'!ER5,IF($D$13=$Y$3,'22 Month'!ER5,0))</f>
        <v>0</v>
      </c>
      <c r="ES5" s="1">
        <f>IF($D$13=$V$3,'19 Month'!ES5,IF($D$13=$Y$3,'22 Month'!ES5,0))</f>
        <v>0</v>
      </c>
      <c r="ET5" s="1">
        <f>IF($D$13=$V$3,'19 Month'!ET5,IF($D$13=$Y$3,'22 Month'!ET5,0))</f>
        <v>0</v>
      </c>
      <c r="EU5" s="1">
        <f>IF($D$13=$V$3,'19 Month'!EU5,IF($D$13=$Y$3,'22 Month'!EU5,0))</f>
        <v>0</v>
      </c>
      <c r="EV5" s="1">
        <f>IF($D$13=$V$3,'19 Month'!EV5,IF($D$13=$Y$3,'22 Month'!EV5,0))</f>
        <v>0</v>
      </c>
      <c r="EW5" s="1">
        <f>IF($D$13=$V$3,'19 Month'!EW5,IF($D$13=$Y$3,'22 Month'!EW5,0))</f>
        <v>0</v>
      </c>
      <c r="EX5" s="1">
        <f>IF($D$13=$V$3,'19 Month'!EX5,IF($D$13=$Y$3,'22 Month'!EX5,0))</f>
        <v>0</v>
      </c>
      <c r="EY5" s="1">
        <f>IF($D$13=$V$3,'19 Month'!EY5,IF($D$13=$Y$3,'22 Month'!EY5,0))</f>
        <v>0</v>
      </c>
      <c r="EZ5" s="1">
        <f>IF($D$13=$V$3,'19 Month'!EZ5,IF($D$13=$Y$3,'22 Month'!EZ5,0))</f>
        <v>0</v>
      </c>
      <c r="FA5" s="1">
        <f>IF($D$13=$V$3,'19 Month'!FA5,IF($D$13=$Y$3,'22 Month'!FA5,0))</f>
        <v>0</v>
      </c>
      <c r="FB5" s="1">
        <f>IF($D$13=$V$3,'19 Month'!FB5,IF($D$13=$Y$3,'22 Month'!FB5,0))</f>
        <v>0</v>
      </c>
      <c r="FC5" s="1">
        <f>IF($D$13=$V$3,'19 Month'!FC5,IF($D$13=$Y$3,'22 Month'!FC5,0))</f>
        <v>0</v>
      </c>
      <c r="FD5" s="1">
        <f>IF($D$13=$V$3,'19 Month'!FD5,IF($D$13=$Y$3,'22 Month'!FD5,0))</f>
        <v>0</v>
      </c>
      <c r="FE5" s="1">
        <f>IF($D$13=$V$3,'19 Month'!FE5,IF($D$13=$Y$3,'22 Month'!FE5,0))</f>
        <v>0</v>
      </c>
      <c r="FF5" s="1">
        <f>IF($D$13=$V$3,'19 Month'!FF5,IF($D$13=$Y$3,'22 Month'!FF5,0))</f>
        <v>0</v>
      </c>
      <c r="FG5" s="1">
        <f>IF($D$13=$V$3,'19 Month'!FG5,IF($D$13=$Y$3,'22 Month'!FG5,0))</f>
        <v>0</v>
      </c>
      <c r="FH5" s="1">
        <f>IF($D$13=$V$3,'19 Month'!FH5,IF($D$13=$Y$3,'22 Month'!FH5,0))</f>
        <v>0</v>
      </c>
      <c r="FI5" s="1">
        <f>IF($D$13=$V$3,'19 Month'!FI5,IF($D$13=$Y$3,'22 Month'!FI5,0))</f>
        <v>0</v>
      </c>
      <c r="FJ5" s="1">
        <f>IF($D$13=$V$3,'19 Month'!FJ5,IF($D$13=$Y$3,'22 Month'!FJ5,0))</f>
        <v>0</v>
      </c>
      <c r="FK5" s="1">
        <f>IF($D$13=$V$3,'19 Month'!FK5,IF($D$13=$Y$3,'22 Month'!FK5,0))</f>
        <v>0</v>
      </c>
      <c r="FL5" s="1">
        <f>IF($D$13=$V$3,'19 Month'!FL5,IF($D$13=$Y$3,'22 Month'!FL5,0))</f>
        <v>0</v>
      </c>
      <c r="FM5" s="1">
        <f>IF($D$13=$V$3,'19 Month'!FM5,IF($D$13=$Y$3,'22 Month'!FM5,0))</f>
        <v>0</v>
      </c>
      <c r="FN5" s="1">
        <f>IF($D$13=$V$3,'19 Month'!FN5,IF($D$13=$Y$3,'22 Month'!FN5,0))</f>
        <v>0</v>
      </c>
      <c r="FO5" s="1">
        <f>IF($D$13=$V$3,'19 Month'!FO5,IF($D$13=$Y$3,'22 Month'!FO5,0))</f>
        <v>0</v>
      </c>
      <c r="FP5" s="1">
        <f>IF($D$13=$V$3,'19 Month'!FP5,IF($D$13=$Y$3,'22 Month'!FP5,0))</f>
        <v>0</v>
      </c>
      <c r="FQ5" s="1">
        <f>IF($D$13=$V$3,'19 Month'!FQ5,IF($D$13=$Y$3,'22 Month'!FQ5,0))</f>
        <v>0</v>
      </c>
      <c r="FR5" s="1">
        <f>IF($D$13=$V$3,'19 Month'!FR5,IF($D$13=$Y$3,'22 Month'!FR5,0))</f>
        <v>0</v>
      </c>
      <c r="FS5" s="1">
        <f>IF($D$13=$V$3,'19 Month'!FS5,IF($D$13=$Y$3,'22 Month'!FS5,0))</f>
        <v>0</v>
      </c>
      <c r="FT5" s="1">
        <f>IF($D$13=$V$3,'19 Month'!FT5,IF($D$13=$Y$3,'22 Month'!FT5,0))</f>
        <v>0</v>
      </c>
      <c r="FU5" s="1">
        <f>IF($D$13=$V$3,'19 Month'!FU5,IF($D$13=$Y$3,'22 Month'!FU5,0))</f>
        <v>0</v>
      </c>
      <c r="FV5" s="1">
        <f>IF($D$13=$V$3,'19 Month'!FV5,IF($D$13=$Y$3,'22 Month'!FV5,0))</f>
        <v>0</v>
      </c>
      <c r="FW5" s="1">
        <f>IF($D$13=$V$3,'19 Month'!FW5,IF($D$13=$Y$3,'22 Month'!FW5,0))</f>
        <v>0</v>
      </c>
      <c r="FX5" s="1">
        <f>IF($D$13=$V$3,'19 Month'!FX5,IF($D$13=$Y$3,'22 Month'!FX5,0))</f>
        <v>0</v>
      </c>
      <c r="FY5" s="1">
        <f>IF($D$13=$V$3,'19 Month'!FY5,IF($D$13=$Y$3,'22 Month'!FY5,0))</f>
        <v>0</v>
      </c>
      <c r="FZ5" s="1">
        <f>IF($D$13=$V$3,'19 Month'!FZ5,IF($D$13=$Y$3,'22 Month'!FZ5,0))</f>
        <v>0</v>
      </c>
      <c r="GA5" s="1">
        <f>IF($D$13=$V$3,'19 Month'!GA5,IF($D$13=$Y$3,'22 Month'!GA5,0))</f>
        <v>0</v>
      </c>
      <c r="GB5" s="1">
        <f>IF($D$13=$V$3,'19 Month'!GB5,IF($D$13=$Y$3,'22 Month'!GB5,0))</f>
        <v>0</v>
      </c>
      <c r="GC5" s="1">
        <f>IF($D$13=$V$3,'19 Month'!GC5,IF($D$13=$Y$3,'22 Month'!GC5,0))</f>
        <v>0</v>
      </c>
      <c r="GD5" s="1">
        <f>IF($D$13=$V$3,'19 Month'!GD5,IF($D$13=$Y$3,'22 Month'!GD5,0))</f>
        <v>0</v>
      </c>
      <c r="GE5" s="1">
        <f>IF($D$13=$V$3,'19 Month'!GE5,IF($D$13=$Y$3,'22 Month'!GE5,0))</f>
        <v>0</v>
      </c>
      <c r="GF5" s="1">
        <f>IF($D$13=$V$3,'19 Month'!GF5,IF($D$13=$Y$3,'22 Month'!GF5,0))</f>
        <v>0</v>
      </c>
      <c r="GG5" s="1">
        <f>IF($D$13=$V$3,'19 Month'!GG5,IF($D$13=$Y$3,'22 Month'!GG5,0))</f>
        <v>0</v>
      </c>
      <c r="GH5" s="1">
        <f>IF($D$13=$V$3,'19 Month'!GH5,IF($D$13=$Y$3,'22 Month'!GH5,0))</f>
        <v>0</v>
      </c>
      <c r="GI5" s="1">
        <f>IF($D$13=$V$3,'19 Month'!GI5,IF($D$13=$Y$3,'22 Month'!GI5,0))</f>
        <v>0</v>
      </c>
      <c r="GJ5" s="1">
        <f>IF($D$13=$V$3,'19 Month'!GJ5,IF($D$13=$Y$3,'22 Month'!GJ5,0))</f>
        <v>0</v>
      </c>
      <c r="GK5" s="1">
        <f>IF($D$13=$V$3,'19 Month'!GK5,IF($D$13=$Y$3,'22 Month'!GK5,0))</f>
        <v>0</v>
      </c>
      <c r="GL5" s="1">
        <f>IF($D$13=$V$3,'19 Month'!GL5,IF($D$13=$Y$3,'22 Month'!GL5,0))</f>
        <v>0</v>
      </c>
      <c r="GM5" s="1">
        <f>IF($D$13=$V$3,'19 Month'!GM5,IF($D$13=$Y$3,'22 Month'!GM5,0))</f>
        <v>0</v>
      </c>
      <c r="GN5" s="1">
        <f>IF($D$13=$V$3,'19 Month'!GN5,IF($D$13=$Y$3,'22 Month'!GN5,0))</f>
        <v>0</v>
      </c>
      <c r="GO5" s="1">
        <f>IF($D$13=$V$3,'19 Month'!GO5,IF($D$13=$Y$3,'22 Month'!GO5,0))</f>
        <v>0</v>
      </c>
      <c r="GP5" s="1">
        <f>IF($D$13=$V$3,'19 Month'!GP5,IF($D$13=$Y$3,'22 Month'!GP5,0))</f>
        <v>0</v>
      </c>
      <c r="GQ5" s="1">
        <f>IF($D$13=$V$3,'19 Month'!GQ5,IF($D$13=$Y$3,'22 Month'!GQ5,0))</f>
        <v>0</v>
      </c>
      <c r="GR5" s="1">
        <f>IF($D$13=$V$3,'19 Month'!GR5,IF($D$13=$Y$3,'22 Month'!GR5,0))</f>
        <v>0</v>
      </c>
      <c r="GS5" s="1">
        <f>IF($D$13=$V$3,'19 Month'!GS5,IF($D$13=$Y$3,'22 Month'!GS5,0))</f>
        <v>0</v>
      </c>
      <c r="GT5" s="1">
        <f>IF($D$13=$V$3,'19 Month'!GT5,IF($D$13=$Y$3,'22 Month'!GT5,0))</f>
        <v>0</v>
      </c>
      <c r="GU5" s="1">
        <f>IF($D$13=$V$3,'19 Month'!GU5,IF($D$13=$Y$3,'22 Month'!GU5,0))</f>
        <v>0</v>
      </c>
      <c r="GV5" s="1">
        <f>IF($D$13=$V$3,'19 Month'!GV5,IF($D$13=$Y$3,'22 Month'!GV5,0))</f>
        <v>0</v>
      </c>
      <c r="GW5" s="1">
        <f>IF($D$13=$V$3,'19 Month'!GW5,IF($D$13=$Y$3,'22 Month'!GW5,0))</f>
        <v>0</v>
      </c>
      <c r="GX5" s="1">
        <f>IF($D$13=$V$3,'19 Month'!GX5,IF($D$13=$Y$3,'22 Month'!GX5,0))</f>
        <v>0</v>
      </c>
      <c r="GY5" s="1">
        <f>IF($D$13=$V$3,'19 Month'!GY5,IF($D$13=$Y$3,'22 Month'!GY5,0))</f>
        <v>0</v>
      </c>
      <c r="GZ5" s="1">
        <f>IF($D$13=$V$3,'19 Month'!GZ5,IF($D$13=$Y$3,'22 Month'!GZ5,0))</f>
        <v>0</v>
      </c>
      <c r="HA5" s="1">
        <f>IF($D$13=$V$3,'19 Month'!HA5,IF($D$13=$Y$3,'22 Month'!HA5,0))</f>
        <v>0</v>
      </c>
      <c r="HB5" s="1">
        <f>IF($D$13=$V$3,'19 Month'!HB5,IF($D$13=$Y$3,'22 Month'!HB5,0))</f>
        <v>0</v>
      </c>
      <c r="HC5" s="1">
        <f>IF($D$13=$V$3,'19 Month'!HC5,IF($D$13=$Y$3,'22 Month'!HC5,0))</f>
        <v>0</v>
      </c>
      <c r="HD5" s="1">
        <f>IF($D$13=$V$3,'19 Month'!HD5,IF($D$13=$Y$3,'22 Month'!HD5,0))</f>
        <v>0</v>
      </c>
      <c r="HE5" s="1">
        <f>IF($D$13=$V$3,'19 Month'!HE5,IF($D$13=$Y$3,'22 Month'!HE5,0))</f>
        <v>0</v>
      </c>
      <c r="HF5" s="1">
        <f>IF($D$13=$V$3,'19 Month'!HF5,IF($D$13=$Y$3,'22 Month'!HF5,0))</f>
        <v>0</v>
      </c>
      <c r="HG5" s="1">
        <f>IF($D$13=$V$3,'19 Month'!HG5,IF($D$13=$Y$3,'22 Month'!HG5,0))</f>
        <v>0</v>
      </c>
      <c r="HH5" s="1">
        <f>IF($D$13=$V$3,'19 Month'!HH5,IF($D$13=$Y$3,'22 Month'!HH5,0))</f>
        <v>0</v>
      </c>
      <c r="HI5" s="1">
        <f>IF($D$13=$V$3,'19 Month'!HI5,IF($D$13=$Y$3,'22 Month'!HI5,0))</f>
        <v>0</v>
      </c>
      <c r="HJ5" s="1">
        <f>IF($D$13=$V$3,'19 Month'!HJ5,IF($D$13=$Y$3,'22 Month'!HJ5,0))</f>
        <v>0</v>
      </c>
      <c r="HK5" s="1">
        <f>IF($D$13=$V$3,'19 Month'!HK5,IF($D$13=$Y$3,'22 Month'!HK5,0))</f>
        <v>0</v>
      </c>
      <c r="HL5" s="1">
        <f>IF($D$13=$V$3,'19 Month'!HL5,IF($D$13=$Y$3,'22 Month'!HL5,0))</f>
        <v>0</v>
      </c>
      <c r="HM5" s="1">
        <f>IF($D$13=$V$3,'19 Month'!HM5,IF($D$13=$Y$3,'22 Month'!HM5,0))</f>
        <v>0</v>
      </c>
      <c r="HN5" s="1">
        <f>IF($D$13=$V$3,'19 Month'!HN5,IF($D$13=$Y$3,'22 Month'!HN5,0))</f>
        <v>0</v>
      </c>
      <c r="HO5" s="1">
        <f>IF($D$13=$V$3,'19 Month'!HO5,IF($D$13=$Y$3,'22 Month'!HO5,0))</f>
        <v>0</v>
      </c>
      <c r="HP5" s="1">
        <f>IF($D$13=$V$3,'19 Month'!HP5,IF($D$13=$Y$3,'22 Month'!HP5,0))</f>
        <v>0</v>
      </c>
      <c r="HQ5" s="1">
        <f>IF($D$13=$V$3,'19 Month'!HQ5,IF($D$13=$Y$3,'22 Month'!HQ5,0))</f>
        <v>0</v>
      </c>
      <c r="HR5" s="1">
        <f>IF($D$13=$V$3,'19 Month'!HR5,IF($D$13=$Y$3,'22 Month'!HR5,0))</f>
        <v>0</v>
      </c>
      <c r="HS5" s="1">
        <f>IF($D$13=$V$3,'19 Month'!HS5,IF($D$13=$Y$3,'22 Month'!HS5,0))</f>
        <v>0</v>
      </c>
      <c r="HT5" s="1">
        <f>IF($D$13=$V$3,'19 Month'!HT5,IF($D$13=$Y$3,'22 Month'!HT5,0))</f>
        <v>0</v>
      </c>
      <c r="HU5" s="1">
        <f>IF($D$13=$V$3,'19 Month'!HU5,IF($D$13=$Y$3,'22 Month'!HU5,0))</f>
        <v>0</v>
      </c>
      <c r="HV5" s="1">
        <f>IF($D$13=$V$3,'19 Month'!HV5,IF($D$13=$Y$3,'22 Month'!HV5,0))</f>
        <v>0</v>
      </c>
      <c r="HW5" s="1">
        <f>IF($D$13=$V$3,'19 Month'!HW5,IF($D$13=$Y$3,'22 Month'!HW5,0))</f>
        <v>0</v>
      </c>
      <c r="HX5" s="1">
        <f>IF($D$13=$V$3,'19 Month'!HX5,IF($D$13=$Y$3,'22 Month'!HX5,0))</f>
        <v>0</v>
      </c>
      <c r="HY5" s="1">
        <f>IF($D$13=$V$3,'19 Month'!HY5,IF($D$13=$Y$3,'22 Month'!HY5,0))</f>
        <v>0</v>
      </c>
      <c r="HZ5" s="1">
        <f>IF($D$13=$V$3,'19 Month'!HZ5,IF($D$13=$Y$3,'22 Month'!HZ5,0))</f>
        <v>0</v>
      </c>
      <c r="IA5" s="1">
        <f>IF($D$13=$V$3,'19 Month'!IA5,IF($D$13=$Y$3,'22 Month'!IA5,0))</f>
        <v>0</v>
      </c>
      <c r="IB5" s="1">
        <f>IF($D$13=$V$3,'19 Month'!IB5,IF($D$13=$Y$3,'22 Month'!IB5,0))</f>
        <v>0</v>
      </c>
      <c r="IC5" s="1">
        <f>IF($D$13=$V$3,'19 Month'!IC5,IF($D$13=$Y$3,'22 Month'!IC5,0))</f>
        <v>0</v>
      </c>
      <c r="ID5" s="1">
        <f>IF($D$13=$V$3,'19 Month'!ID5,IF($D$13=$Y$3,'22 Month'!ID5,0))</f>
        <v>0</v>
      </c>
      <c r="IE5" s="1">
        <f>IF($D$13=$V$3,'19 Month'!IE5,IF($D$13=$Y$3,'22 Month'!IE5,0))</f>
        <v>0</v>
      </c>
      <c r="IF5" s="1">
        <f>IF($D$13=$V$3,'19 Month'!IF5,IF($D$13=$Y$3,'22 Month'!IF5,0))</f>
        <v>0</v>
      </c>
      <c r="IG5" s="1">
        <f>IF($D$13=$V$3,'19 Month'!IG5,IF($D$13=$Y$3,'22 Month'!IG5,0))</f>
        <v>0</v>
      </c>
      <c r="IH5" s="1">
        <f>IF($D$13=$V$3,'19 Month'!IH5,IF($D$13=$Y$3,'22 Month'!IH5,0))</f>
        <v>0</v>
      </c>
      <c r="II5" s="1">
        <f>IF($D$13=$V$3,'19 Month'!II5,IF($D$13=$Y$3,'22 Month'!II5,0))</f>
        <v>0</v>
      </c>
      <c r="IJ5" s="1">
        <f>IF($D$13=$V$3,'19 Month'!IJ5,IF($D$13=$Y$3,'22 Month'!IJ5,0))</f>
        <v>0</v>
      </c>
      <c r="IK5" s="1">
        <f>IF($D$13=$V$3,'19 Month'!IK5,IF($D$13=$Y$3,'22 Month'!IK5,0))</f>
        <v>0</v>
      </c>
      <c r="IL5" s="1">
        <f>IF($D$13=$V$3,'19 Month'!IL5,IF($D$13=$Y$3,'22 Month'!IL5,0))</f>
        <v>0</v>
      </c>
      <c r="IM5" s="1">
        <f>IF($D$13=$V$3,'19 Month'!IM5,IF($D$13=$Y$3,'22 Month'!IM5,0))</f>
        <v>0</v>
      </c>
      <c r="IN5" s="1">
        <f>IF($D$13=$V$3,'19 Month'!IN5,IF($D$13=$Y$3,'22 Month'!IN5,0))</f>
        <v>0</v>
      </c>
      <c r="IO5" s="1">
        <f>IF($D$13=$V$3,'19 Month'!IO5,IF($D$13=$Y$3,'22 Month'!IO5,0))</f>
        <v>0</v>
      </c>
      <c r="IP5" s="1">
        <f>IF($D$13=$V$3,'19 Month'!IP5,IF($D$13=$Y$3,'22 Month'!IP5,0))</f>
        <v>0</v>
      </c>
      <c r="IQ5" s="1">
        <f>IF($D$13=$V$3,'19 Month'!IQ5,IF($D$13=$Y$3,'22 Month'!IQ5,0))</f>
        <v>0</v>
      </c>
      <c r="IR5" s="1">
        <f>IF($D$13=$V$3,'19 Month'!IR5,IF($D$13=$Y$3,'22 Month'!IR5,0))</f>
        <v>0</v>
      </c>
      <c r="IS5" s="1">
        <f>IF($D$13=$V$3,'19 Month'!IS5,IF($D$13=$Y$3,'22 Month'!IS5,0))</f>
        <v>0</v>
      </c>
      <c r="IT5" s="1">
        <f>IF($D$13=$V$3,'19 Month'!IT5,IF($D$13=$Y$3,'22 Month'!IT5,0))</f>
        <v>0</v>
      </c>
      <c r="IU5" s="1">
        <f>IF($D$13=$V$3,'19 Month'!IU5,IF($D$13=$Y$3,'22 Month'!IU5,0))</f>
        <v>0</v>
      </c>
      <c r="IV5" s="1">
        <f>IF($D$13=$V$3,'19 Month'!IV5,IF($D$13=$Y$3,'22 Month'!IV5,0))</f>
        <v>0</v>
      </c>
      <c r="IW5" s="1">
        <f>IF($D$13=$V$3,'19 Month'!IW5,IF($D$13=$Y$3,'22 Month'!IW5,0))</f>
        <v>0</v>
      </c>
      <c r="IX5" s="1">
        <f>IF($D$13=$V$3,'19 Month'!IX5,IF($D$13=$Y$3,'22 Month'!IX5,0))</f>
        <v>0</v>
      </c>
      <c r="IY5" s="1">
        <f>IF($D$13=$V$3,'19 Month'!IY5,IF($D$13=$Y$3,'22 Month'!IY5,0))</f>
        <v>0</v>
      </c>
      <c r="IZ5" s="1">
        <f>IF($D$13=$V$3,'19 Month'!IZ5,IF($D$13=$Y$3,'22 Month'!IZ5,0))</f>
        <v>0</v>
      </c>
      <c r="JA5" s="1">
        <f>IF($D$13=$V$3,'19 Month'!JA5,IF($D$13=$Y$3,'22 Month'!JA5,0))</f>
        <v>0</v>
      </c>
      <c r="JB5" s="1">
        <f>IF($D$13=$V$3,'19 Month'!JB5,IF($D$13=$Y$3,'22 Month'!JB5,0))</f>
        <v>0</v>
      </c>
      <c r="JC5" s="1">
        <f>IF($D$13=$V$3,'19 Month'!JC5,IF($D$13=$Y$3,'22 Month'!JC5,0))</f>
        <v>0</v>
      </c>
      <c r="JD5" s="1">
        <f>IF($D$13=$V$3,'19 Month'!JD5,IF($D$13=$Y$3,'22 Month'!JD5,0))</f>
        <v>0</v>
      </c>
      <c r="JE5" s="1">
        <f>IF($D$13=$V$3,'19 Month'!JE5,IF($D$13=$Y$3,'22 Month'!JE5,0))</f>
        <v>0</v>
      </c>
      <c r="JF5" s="1">
        <f>IF($D$13=$V$3,'19 Month'!JF5,IF($D$13=$Y$3,'22 Month'!JF5,0))</f>
        <v>0</v>
      </c>
      <c r="JG5" s="1">
        <f>IF($D$13=$V$3,'19 Month'!JG5,IF($D$13=$Y$3,'22 Month'!JG5,0))</f>
        <v>0</v>
      </c>
      <c r="JH5" s="1">
        <f>IF($D$13=$V$3,'19 Month'!JH5,IF($D$13=$Y$3,'22 Month'!JH5,0))</f>
        <v>0</v>
      </c>
      <c r="JI5" s="1">
        <f>IF($D$13=$V$3,'19 Month'!JI5,IF($D$13=$Y$3,'22 Month'!JI5,0))</f>
        <v>0</v>
      </c>
      <c r="JJ5" s="1">
        <f>IF($D$13=$V$3,'19 Month'!JJ5,IF($D$13=$Y$3,'22 Month'!JJ5,0))</f>
        <v>0</v>
      </c>
      <c r="JK5" s="1">
        <f>IF($D$13=$V$3,'19 Month'!JK5,IF($D$13=$Y$3,'22 Month'!JK5,0))</f>
        <v>0</v>
      </c>
      <c r="JL5" s="1">
        <f>IF($D$13=$V$3,'19 Month'!JL5,IF($D$13=$Y$3,'22 Month'!JL5,0))</f>
        <v>0</v>
      </c>
      <c r="JM5" s="1">
        <f>IF($D$13=$V$3,'19 Month'!JM5,IF($D$13=$Y$3,'22 Month'!JM5,0))</f>
        <v>0</v>
      </c>
      <c r="JN5" s="1">
        <f>IF($D$13=$V$3,'19 Month'!JN5,IF($D$13=$Y$3,'22 Month'!JN5,0))</f>
        <v>0</v>
      </c>
      <c r="JO5" s="1">
        <f>IF($D$13=$V$3,'19 Month'!JO5,IF($D$13=$Y$3,'22 Month'!JO5,0))</f>
        <v>0</v>
      </c>
      <c r="JP5" s="1">
        <f>IF($D$13=$V$3,'19 Month'!JP5,IF($D$13=$Y$3,'22 Month'!JP5,0))</f>
        <v>0</v>
      </c>
      <c r="JQ5" s="1">
        <f>IF($D$13=$V$3,'19 Month'!JQ5,IF($D$13=$Y$3,'22 Month'!JQ5,0))</f>
        <v>0</v>
      </c>
      <c r="JR5" s="1">
        <f>IF($D$13=$V$3,'19 Month'!JR5,IF($D$13=$Y$3,'22 Month'!JR5,0))</f>
        <v>0</v>
      </c>
      <c r="JS5" s="1">
        <f>IF($D$13=$V$3,'19 Month'!JS5,IF($D$13=$Y$3,'22 Month'!JS5,0))</f>
        <v>0</v>
      </c>
      <c r="JT5" s="1">
        <f>IF($D$13=$V$3,'19 Month'!JT5,IF($D$13=$Y$3,'22 Month'!JT5,0))</f>
        <v>0</v>
      </c>
      <c r="JU5" s="1">
        <f>IF($D$13=$V$3,'19 Month'!JU5,IF($D$13=$Y$3,'22 Month'!JU5,0))</f>
        <v>0</v>
      </c>
      <c r="JV5" s="1">
        <f>IF($D$13=$V$3,'19 Month'!JV5,IF($D$13=$Y$3,'22 Month'!JV5,0))</f>
        <v>0</v>
      </c>
      <c r="JW5" s="1">
        <f>IF($D$13=$V$3,'19 Month'!JW5,IF($D$13=$Y$3,'22 Month'!JW5,0))</f>
        <v>0</v>
      </c>
      <c r="JX5" s="1">
        <f>IF($D$13=$V$3,'19 Month'!JX5,IF($D$13=$Y$3,'22 Month'!JX5,0))</f>
        <v>0</v>
      </c>
      <c r="JY5" s="1">
        <f>IF($D$13=$V$3,'19 Month'!JY5,IF($D$13=$Y$3,'22 Month'!JY5,0))</f>
        <v>0</v>
      </c>
      <c r="JZ5" s="1">
        <f>IF($D$13=$V$3,'19 Month'!JZ5,IF($D$13=$Y$3,'22 Month'!JZ5,0))</f>
        <v>0</v>
      </c>
      <c r="KA5" s="1">
        <f>IF($D$13=$V$3,'19 Month'!KA5,IF($D$13=$Y$3,'22 Month'!KA5,0))</f>
        <v>0</v>
      </c>
      <c r="KB5" s="1">
        <f>IF($D$13=$V$3,'19 Month'!KB5,IF($D$13=$Y$3,'22 Month'!KB5,0))</f>
        <v>0</v>
      </c>
      <c r="KC5" s="1">
        <f>IF($D$13=$V$3,'19 Month'!KC5,IF($D$13=$Y$3,'22 Month'!KC5,0))</f>
        <v>0</v>
      </c>
      <c r="KD5" s="1">
        <f>IF($D$13=$V$3,'19 Month'!KD5,IF($D$13=$Y$3,'22 Month'!KD5,0))</f>
        <v>0</v>
      </c>
      <c r="KE5" s="1">
        <f>IF($D$13=$V$3,'19 Month'!KE5,IF($D$13=$Y$3,'22 Month'!KE5,0))</f>
        <v>0</v>
      </c>
      <c r="KF5" s="1">
        <f>IF($D$13=$V$3,'19 Month'!KF5,IF($D$13=$Y$3,'22 Month'!KF5,0))</f>
        <v>0</v>
      </c>
      <c r="KG5" s="1">
        <f>IF($D$13=$V$3,'19 Month'!KG5,IF($D$13=$Y$3,'22 Month'!KG5,0))</f>
        <v>0</v>
      </c>
      <c r="KH5" s="1">
        <f>IF($D$13=$V$3,'19 Month'!KH5,IF($D$13=$Y$3,'22 Month'!KH5,0))</f>
        <v>0</v>
      </c>
      <c r="KI5" s="1">
        <f>IF($D$13=$V$3,'19 Month'!KI5,IF($D$13=$Y$3,'22 Month'!KI5,0))</f>
        <v>0</v>
      </c>
      <c r="KJ5" s="1">
        <f>IF($D$13=$V$3,'19 Month'!KJ5,IF($D$13=$Y$3,'22 Month'!KJ5,0))</f>
        <v>0</v>
      </c>
      <c r="KK5" s="1">
        <f>IF($D$13=$V$3,'19 Month'!KK5,IF($D$13=$Y$3,'22 Month'!KK5,0))</f>
        <v>0</v>
      </c>
      <c r="KL5" s="1">
        <f>IF($D$13=$V$3,'19 Month'!KL5,IF($D$13=$Y$3,'22 Month'!KL5,0))</f>
        <v>0</v>
      </c>
      <c r="KM5" s="1">
        <f>IF($D$13=$V$3,'19 Month'!KM5,IF($D$13=$Y$3,'22 Month'!KM5,0))</f>
        <v>0</v>
      </c>
      <c r="KN5" s="1">
        <f>IF($D$13=$V$3,'19 Month'!KN5,IF($D$13=$Y$3,'22 Month'!KN5,0))</f>
        <v>0</v>
      </c>
      <c r="KO5" s="1">
        <f>IF($D$13=$V$3,'19 Month'!KO5,IF($D$13=$Y$3,'22 Month'!KO5,0))</f>
        <v>0</v>
      </c>
      <c r="KP5" s="1">
        <f>IF($D$13=$V$3,'19 Month'!KP5,IF($D$13=$Y$3,'22 Month'!KP5,0))</f>
        <v>0</v>
      </c>
      <c r="KQ5" s="1">
        <f>IF($D$13=$V$3,'19 Month'!KQ5,IF($D$13=$Y$3,'22 Month'!KQ5,0))</f>
        <v>0</v>
      </c>
      <c r="KR5" s="1">
        <f>IF($D$13=$V$3,'19 Month'!KR5,IF($D$13=$Y$3,'22 Month'!KR5,0))</f>
        <v>0</v>
      </c>
      <c r="KS5" s="1">
        <f>IF($D$13=$V$3,'19 Month'!KS5,IF($D$13=$Y$3,'22 Month'!KS5,0))</f>
        <v>0</v>
      </c>
      <c r="KT5" s="1">
        <f>IF($D$13=$V$3,'19 Month'!KT5,IF($D$13=$Y$3,'22 Month'!KT5,0))</f>
        <v>0</v>
      </c>
      <c r="KU5" s="1">
        <f>IF($D$13=$V$3,'19 Month'!KU5,IF($D$13=$Y$3,'22 Month'!KU5,0))</f>
        <v>0</v>
      </c>
      <c r="KV5" s="1">
        <f>IF($D$13=$V$3,'19 Month'!KV5,IF($D$13=$Y$3,'22 Month'!KV5,0))</f>
        <v>0</v>
      </c>
      <c r="KW5" s="1">
        <f>IF($D$13=$V$3,'19 Month'!KW5,IF($D$13=$Y$3,'22 Month'!KW5,0))</f>
        <v>0</v>
      </c>
      <c r="KX5" s="1">
        <f>IF($D$13=$V$3,'19 Month'!KX5,IF($D$13=$Y$3,'22 Month'!KX5,0))</f>
        <v>0</v>
      </c>
      <c r="KY5" s="1">
        <f>IF($D$13=$V$3,'19 Month'!KY5,IF($D$13=$Y$3,'22 Month'!KY5,0))</f>
        <v>0</v>
      </c>
      <c r="KZ5" s="1">
        <f>IF($D$13=$V$3,'19 Month'!KZ5,IF($D$13=$Y$3,'22 Month'!KZ5,0))</f>
        <v>0</v>
      </c>
      <c r="LA5" s="1">
        <f>IF($D$13=$V$3,'19 Month'!LA5,IF($D$13=$Y$3,'22 Month'!LA5,0))</f>
        <v>0</v>
      </c>
      <c r="LB5" s="1">
        <f>IF($D$13=$V$3,'19 Month'!LB5,IF($D$13=$Y$3,'22 Month'!LB5,0))</f>
        <v>0</v>
      </c>
      <c r="LC5" s="1">
        <f>IF($D$13=$V$3,'19 Month'!LC5,IF($D$13=$Y$3,'22 Month'!LC5,0))</f>
        <v>0</v>
      </c>
      <c r="LD5" s="1">
        <f>IF($D$13=$V$3,'19 Month'!LD5,IF($D$13=$Y$3,'22 Month'!LD5,0))</f>
        <v>0</v>
      </c>
      <c r="LE5" s="1">
        <f>IF($D$13=$V$3,'19 Month'!LE5,IF($D$13=$Y$3,'22 Month'!LE5,0))</f>
        <v>0</v>
      </c>
      <c r="LF5" s="1">
        <f>IF($D$13=$V$3,'19 Month'!LF5,IF($D$13=$Y$3,'22 Month'!LF5,0))</f>
        <v>0</v>
      </c>
      <c r="LG5" s="1">
        <f>IF($D$13=$V$3,'19 Month'!LG5,IF($D$13=$Y$3,'22 Month'!LG5,0))</f>
        <v>0</v>
      </c>
      <c r="LH5" s="1">
        <f>IF($D$13=$V$3,'19 Month'!LH5,IF($D$13=$Y$3,'22 Month'!LH5,0))</f>
        <v>0</v>
      </c>
      <c r="LI5" s="1">
        <f>IF($D$13=$V$3,'19 Month'!LI5,IF($D$13=$Y$3,'22 Month'!LI5,0))</f>
        <v>0</v>
      </c>
      <c r="LJ5" s="1">
        <f>IF($D$13=$V$3,'19 Month'!LJ5,IF($D$13=$Y$3,'22 Month'!LJ5,0))</f>
        <v>0</v>
      </c>
      <c r="LK5" s="1">
        <f>IF($D$13=$V$3,'19 Month'!LK5,IF($D$13=$Y$3,'22 Month'!LK5,0))</f>
        <v>0</v>
      </c>
      <c r="LL5" s="1">
        <f>IF($D$13=$V$3,'19 Month'!LL5,IF($D$13=$Y$3,'22 Month'!LL5,0))</f>
        <v>0</v>
      </c>
      <c r="LM5" s="1">
        <f>IF($D$13=$V$3,'19 Month'!LM5,IF($D$13=$Y$3,'22 Month'!LM5,0))</f>
        <v>0</v>
      </c>
      <c r="LN5" s="1">
        <f>IF($D$13=$V$3,'19 Month'!LN5,IF($D$13=$Y$3,'22 Month'!LN5,0))</f>
        <v>0</v>
      </c>
      <c r="LO5" s="1">
        <f>IF($D$13=$V$3,'19 Month'!LO5,IF($D$13=$Y$3,'22 Month'!LO5,0))</f>
        <v>0</v>
      </c>
      <c r="LP5" s="1">
        <f>IF($D$13=$V$3,'19 Month'!LP5,IF($D$13=$Y$3,'22 Month'!LP5,0))</f>
        <v>0</v>
      </c>
      <c r="LQ5" s="1">
        <f>IF($D$13=$V$3,'19 Month'!LQ5,IF($D$13=$Y$3,'22 Month'!LQ5,0))</f>
        <v>0</v>
      </c>
      <c r="LR5" s="1">
        <f>IF($D$13=$V$3,'19 Month'!LR5,IF($D$13=$Y$3,'22 Month'!LR5,0))</f>
        <v>0</v>
      </c>
      <c r="LS5" s="1">
        <f>IF($D$13=$V$3,'19 Month'!LS5,IF($D$13=$Y$3,'22 Month'!LS5,0))</f>
        <v>0</v>
      </c>
      <c r="LT5" s="1">
        <f>IF($D$13=$V$3,'19 Month'!LT5,IF($D$13=$Y$3,'22 Month'!LT5,0))</f>
        <v>0</v>
      </c>
      <c r="LU5" s="1">
        <f>IF($D$13=$V$3,'19 Month'!LU5,IF($D$13=$Y$3,'22 Month'!LU5,0))</f>
        <v>0</v>
      </c>
      <c r="LV5" s="1">
        <f>IF($D$13=$V$3,'19 Month'!LV5,IF($D$13=$Y$3,'22 Month'!LV5,0))</f>
        <v>0</v>
      </c>
      <c r="LW5" s="1">
        <f>IF($D$13=$V$3,'19 Month'!LW5,IF($D$13=$Y$3,'22 Month'!LW5,0))</f>
        <v>0</v>
      </c>
      <c r="LX5" s="1">
        <f>IF($D$13=$V$3,'19 Month'!LX5,IF($D$13=$Y$3,'22 Month'!LX5,0))</f>
        <v>0</v>
      </c>
      <c r="LY5" s="1">
        <f>IF($D$13=$V$3,'19 Month'!LY5,IF($D$13=$Y$3,'22 Month'!LY5,0))</f>
        <v>0</v>
      </c>
      <c r="LZ5" s="1">
        <f>IF($D$13=$V$3,'19 Month'!LZ5,IF($D$13=$Y$3,'22 Month'!LZ5,0))</f>
        <v>0</v>
      </c>
      <c r="MA5" s="1">
        <f>IF($D$13=$V$3,'19 Month'!MA5,IF($D$13=$Y$3,'22 Month'!MA5,0))</f>
        <v>0</v>
      </c>
      <c r="MB5" s="1">
        <f>IF($D$13=$V$3,'19 Month'!MB5,IF($D$13=$Y$3,'22 Month'!MB5,0))</f>
        <v>0</v>
      </c>
      <c r="MC5" s="1">
        <f>IF($D$13=$V$3,'19 Month'!MC5,IF($D$13=$Y$3,'22 Month'!MC5,0))</f>
        <v>0</v>
      </c>
      <c r="MD5" s="1">
        <f>IF($D$13=$V$3,'19 Month'!MD5,IF($D$13=$Y$3,'22 Month'!MD5,0))</f>
        <v>0</v>
      </c>
      <c r="ME5" s="1">
        <f>IF($D$13=$V$3,'19 Month'!ME5,IF($D$13=$Y$3,'22 Month'!ME5,0))</f>
        <v>0</v>
      </c>
      <c r="MF5" s="1">
        <f>IF($D$13=$V$3,'19 Month'!MF5,IF($D$13=$Y$3,'22 Month'!MF5,0))</f>
        <v>0</v>
      </c>
      <c r="MG5" s="1">
        <f>IF($D$13=$V$3,'19 Month'!MG5,IF($D$13=$Y$3,'22 Month'!MG5,0))</f>
        <v>0</v>
      </c>
      <c r="MH5" s="1">
        <f>IF($D$13=$V$3,'19 Month'!MH5,IF($D$13=$Y$3,'22 Month'!MH5,0))</f>
        <v>0</v>
      </c>
      <c r="MI5" s="1">
        <f>IF($D$13=$V$3,'19 Month'!MI5,IF($D$13=$Y$3,'22 Month'!MI5,0))</f>
        <v>0</v>
      </c>
      <c r="MJ5" s="1">
        <f>IF($D$13=$V$3,'19 Month'!MJ5,IF($D$13=$Y$3,'22 Month'!MJ5,0))</f>
        <v>0</v>
      </c>
      <c r="MK5" s="1">
        <f>IF($D$13=$V$3,'19 Month'!MK5,IF($D$13=$Y$3,'22 Month'!MK5,0))</f>
        <v>0</v>
      </c>
      <c r="ML5" s="1">
        <f>IF($D$13=$V$3,'19 Month'!ML5,IF($D$13=$Y$3,'22 Month'!ML5,0))</f>
        <v>0</v>
      </c>
      <c r="MM5" s="1">
        <f>IF($D$13=$V$3,'19 Month'!MM5,IF($D$13=$Y$3,'22 Month'!MM5,0))</f>
        <v>0</v>
      </c>
      <c r="MN5" s="1">
        <f>IF($D$13=$V$3,'19 Month'!MN5,IF($D$13=$Y$3,'22 Month'!MN5,0))</f>
        <v>0</v>
      </c>
      <c r="MO5" s="1">
        <f>IF($D$13=$V$3,'19 Month'!MO5,IF($D$13=$Y$3,'22 Month'!MO5,0))</f>
        <v>0</v>
      </c>
      <c r="MP5" s="1">
        <f>IF($D$13=$V$3,'19 Month'!MP5,IF($D$13=$Y$3,'22 Month'!MP5,0))</f>
        <v>0</v>
      </c>
      <c r="MQ5" s="1">
        <f>IF($D$13=$V$3,'19 Month'!MQ5,IF($D$13=$Y$3,'22 Month'!MQ5,0))</f>
        <v>0</v>
      </c>
      <c r="MR5" s="1">
        <f>IF($D$13=$V$3,'19 Month'!MR5,IF($D$13=$Y$3,'22 Month'!MR5,0))</f>
        <v>0</v>
      </c>
      <c r="MS5" s="1">
        <f>IF($D$13=$V$3,'19 Month'!MS5,IF($D$13=$Y$3,'22 Month'!MS5,0))</f>
        <v>0</v>
      </c>
      <c r="MT5" s="1">
        <f>IF($D$13=$V$3,'19 Month'!MT5,IF($D$13=$Y$3,'22 Month'!MT5,0))</f>
        <v>0</v>
      </c>
      <c r="MU5" s="1">
        <f>IF($D$13=$V$3,'19 Month'!MU5,IF($D$13=$Y$3,'22 Month'!MU5,0))</f>
        <v>0</v>
      </c>
      <c r="MV5" s="1">
        <f>IF($D$13=$V$3,'19 Month'!MV5,IF($D$13=$Y$3,'22 Month'!MV5,0))</f>
        <v>0</v>
      </c>
      <c r="MW5" s="1">
        <f>IF($D$13=$V$3,'19 Month'!MW5,IF($D$13=$Y$3,'22 Month'!MW5,0))</f>
        <v>0</v>
      </c>
      <c r="MX5" s="1">
        <f>IF($D$13=$V$3,'19 Month'!MX5,IF($D$13=$Y$3,'22 Month'!MX5,0))</f>
        <v>0</v>
      </c>
      <c r="MY5" s="1">
        <f>IF($D$13=$V$3,'19 Month'!MY5,IF($D$13=$Y$3,'22 Month'!MY5,0))</f>
        <v>0</v>
      </c>
      <c r="MZ5" s="1">
        <f>IF($D$13=$V$3,'19 Month'!MZ5,IF($D$13=$Y$3,'22 Month'!MZ5,0))</f>
        <v>0</v>
      </c>
      <c r="NA5" s="1">
        <f>IF($D$13=$V$3,'19 Month'!NA5,IF($D$13=$Y$3,'22 Month'!NA5,0))</f>
        <v>0</v>
      </c>
      <c r="NB5" s="1">
        <f>IF($D$13=$V$3,'19 Month'!NB5,IF($D$13=$Y$3,'22 Month'!NB5,0))</f>
        <v>0</v>
      </c>
      <c r="NC5" s="1">
        <f>IF($D$13=$V$3,'19 Month'!NC5,IF($D$13=$Y$3,'22 Month'!NC5,0))</f>
        <v>0</v>
      </c>
      <c r="ND5" s="1">
        <f>IF($D$13=$V$3,'19 Month'!ND5,IF($D$13=$Y$3,'22 Month'!ND5,0))</f>
        <v>0</v>
      </c>
      <c r="NE5" s="1">
        <f>IF($D$13=$V$3,'19 Month'!NE5,IF($D$13=$Y$3,'22 Month'!NE5,0))</f>
        <v>0</v>
      </c>
      <c r="NF5" s="1">
        <f>IF($D$13=$V$3,'19 Month'!NF5,IF($D$13=$Y$3,'22 Month'!NF5,0))</f>
        <v>0</v>
      </c>
      <c r="NG5" s="1">
        <f>IF($D$13=$V$3,'19 Month'!NG5,IF($D$13=$Y$3,'22 Month'!NG5,0))</f>
        <v>0</v>
      </c>
      <c r="NH5" s="1">
        <f>IF($D$13=$V$3,'19 Month'!NH5,IF($D$13=$Y$3,'22 Month'!NH5,0))</f>
        <v>0</v>
      </c>
      <c r="NI5" s="1">
        <f>IF($D$13=$V$3,'19 Month'!NI5,IF($D$13=$Y$3,'22 Month'!NI5,0))</f>
        <v>0</v>
      </c>
      <c r="NJ5" s="1">
        <f>IF($D$13=$V$3,'19 Month'!NJ5,IF($D$13=$Y$3,'22 Month'!NJ5,0))</f>
        <v>0</v>
      </c>
      <c r="NK5" s="1">
        <f>IF($D$13=$V$3,'19 Month'!NK5,IF($D$13=$Y$3,'22 Month'!NK5,0))</f>
        <v>0</v>
      </c>
      <c r="NL5" s="17">
        <v>0</v>
      </c>
    </row>
    <row r="6" spans="2:376" x14ac:dyDescent="0.5">
      <c r="B6" s="2" t="s">
        <v>0</v>
      </c>
      <c r="C6" s="2"/>
      <c r="D6" s="1">
        <f>IF($D$13=$V$3,'19 Month'!D6,IF($D$13=$Y$3,'22 Month'!D6,0))</f>
        <v>0</v>
      </c>
      <c r="E6" s="1">
        <f>IF($D$13=$V$3,'19 Month'!E6,IF($D$13=$Y$3,'22 Month'!E6,0))</f>
        <v>0</v>
      </c>
      <c r="F6" s="1">
        <f>IF($D$13=$V$3,'19 Month'!F6,IF($D$13=$Y$3,'22 Month'!F6,0))</f>
        <v>0</v>
      </c>
      <c r="G6" s="1">
        <f>IF($D$13=$V$3,'19 Month'!G6,IF($D$13=$Y$3,'22 Month'!G6,0))</f>
        <v>0</v>
      </c>
      <c r="H6" s="1">
        <f>IF($D$13=$V$3,'19 Month'!H6,IF($D$13=$Y$3,'22 Month'!H6,0))</f>
        <v>357142.85714285704</v>
      </c>
      <c r="I6" s="1">
        <f>IF($D$13=$V$3,'19 Month'!I6,IF($D$13=$Y$3,'22 Month'!I6,0))</f>
        <v>137678.57142857142</v>
      </c>
      <c r="J6" s="1">
        <f>IF($D$13=$V$3,'19 Month'!J6,IF($D$13=$Y$3,'22 Month'!J6,0))</f>
        <v>137678.57142857142</v>
      </c>
      <c r="K6" s="1">
        <f>IF($D$13=$V$3,'19 Month'!K6,IF($D$13=$Y$3,'22 Month'!K6,0))</f>
        <v>354650</v>
      </c>
      <c r="L6" s="1">
        <f>IF($D$13=$V$3,'19 Month'!L6,IF($D$13=$Y$3,'22 Month'!L6,0))</f>
        <v>387225</v>
      </c>
      <c r="M6" s="1">
        <f>IF($D$13=$V$3,'19 Month'!M6,IF($D$13=$Y$3,'22 Month'!M6,0))</f>
        <v>375625</v>
      </c>
      <c r="N6" s="1">
        <f>IF($D$13=$V$3,'19 Month'!N6,IF($D$13=$Y$3,'22 Month'!N6,0))</f>
        <v>0</v>
      </c>
      <c r="O6" s="1">
        <f>IF($D$13=$V$3,'19 Month'!O6,IF($D$13=$Y$3,'22 Month'!O6,0))</f>
        <v>0</v>
      </c>
      <c r="P6" s="1">
        <f>IF($D$13=$V$3,'19 Month'!P6,IF($D$13=$Y$3,'22 Month'!P6,0))</f>
        <v>0</v>
      </c>
      <c r="Q6" s="1">
        <f>IF($D$13=$V$3,'19 Month'!Q6,IF($D$13=$Y$3,'22 Month'!Q6,0))</f>
        <v>0</v>
      </c>
      <c r="R6" s="1">
        <f>IF($D$13=$V$3,'19 Month'!R6,IF($D$13=$Y$3,'22 Month'!R6,0))</f>
        <v>0</v>
      </c>
      <c r="S6" s="1">
        <f>IF($D$13=$V$3,'19 Month'!S6,IF($D$13=$Y$3,'22 Month'!S6,0))</f>
        <v>0</v>
      </c>
      <c r="T6" s="1">
        <f>IF($D$13=$V$3,'19 Month'!T6,IF($D$13=$Y$3,'22 Month'!T6,0))</f>
        <v>0</v>
      </c>
      <c r="U6" s="1">
        <f>IF($D$13=$V$3,'19 Month'!U6,IF($D$13=$Y$3,'22 Month'!U6,0))</f>
        <v>0</v>
      </c>
      <c r="V6" s="1">
        <f>IF($D$13=$V$3,'19 Month'!V6,IF($D$13=$Y$3,'22 Month'!V6,0))</f>
        <v>0</v>
      </c>
      <c r="W6" s="1">
        <f>IF($D$13=$V$3,'19 Month'!W6,IF($D$13=$Y$3,'22 Month'!W6,0))</f>
        <v>0</v>
      </c>
      <c r="X6" s="1">
        <f>IF($D$13=$V$3,'19 Month'!X6,IF($D$13=$Y$3,'22 Month'!X6,0))</f>
        <v>0</v>
      </c>
      <c r="Y6" s="1">
        <f>IF($D$13=$V$3,'19 Month'!Y6,IF($D$13=$Y$3,'22 Month'!Y6,0))</f>
        <v>0</v>
      </c>
      <c r="Z6" s="1">
        <f>IF($D$13=$V$3,'19 Month'!Z6,IF($D$13=$Y$3,'22 Month'!Z6,0))</f>
        <v>0</v>
      </c>
      <c r="AA6" s="1">
        <f>IF($D$13=$V$3,'19 Month'!AA6,IF($D$13=$Y$3,'22 Month'!AA6,0))</f>
        <v>0</v>
      </c>
      <c r="AB6" s="1">
        <f>IF($D$13=$V$3,'19 Month'!AB6,IF($D$13=$Y$3,'22 Month'!AB6,0))</f>
        <v>0</v>
      </c>
      <c r="AC6" s="1">
        <f>IF($D$13=$V$3,'19 Month'!AC6,IF($D$13=$Y$3,'22 Month'!AC6,0))</f>
        <v>0</v>
      </c>
      <c r="AD6" s="1">
        <f>IF($D$13=$V$3,'19 Month'!AD6,IF($D$13=$Y$3,'22 Month'!AD6,0))</f>
        <v>0</v>
      </c>
      <c r="AE6" s="1">
        <f>IF($D$13=$V$3,'19 Month'!AE6,IF($D$13=$Y$3,'22 Month'!AE6,0))</f>
        <v>0</v>
      </c>
      <c r="AF6" s="1">
        <f>IF($D$13=$V$3,'19 Month'!AF6,IF($D$13=$Y$3,'22 Month'!AF6,0))</f>
        <v>0</v>
      </c>
      <c r="AG6" s="1">
        <f>IF($D$13=$V$3,'19 Month'!AG6,IF($D$13=$Y$3,'22 Month'!AG6,0))</f>
        <v>0</v>
      </c>
      <c r="AH6" s="1">
        <f>IF($D$13=$V$3,'19 Month'!AH6,IF($D$13=$Y$3,'22 Month'!AH6,0))</f>
        <v>0</v>
      </c>
      <c r="AI6" s="1">
        <f>IF($D$13=$V$3,'19 Month'!AI6,IF($D$13=$Y$3,'22 Month'!AI6,0))</f>
        <v>0</v>
      </c>
      <c r="AJ6" s="1">
        <f>IF($D$13=$V$3,'19 Month'!AJ6,IF($D$13=$Y$3,'22 Month'!AJ6,0))</f>
        <v>0</v>
      </c>
      <c r="AK6" s="1">
        <f>IF($D$13=$V$3,'19 Month'!AK6,IF($D$13=$Y$3,'22 Month'!AK6,0))</f>
        <v>0</v>
      </c>
      <c r="AL6" s="1">
        <f>IF($D$13=$V$3,'19 Month'!AL6,IF($D$13=$Y$3,'22 Month'!AL6,0))</f>
        <v>0</v>
      </c>
      <c r="AM6" s="1">
        <f>IF($D$13=$V$3,'19 Month'!AM6,IF($D$13=$Y$3,'22 Month'!AM6,0))</f>
        <v>0</v>
      </c>
      <c r="AN6" s="1">
        <f>IF($D$13=$V$3,'19 Month'!AN6,IF($D$13=$Y$3,'22 Month'!AN6,0))</f>
        <v>0</v>
      </c>
      <c r="AO6" s="1">
        <f>IF($D$13=$V$3,'19 Month'!AO6,IF($D$13=$Y$3,'22 Month'!AO6,0))</f>
        <v>0</v>
      </c>
      <c r="AP6" s="1">
        <f>IF($D$13=$V$3,'19 Month'!AP6,IF($D$13=$Y$3,'22 Month'!AP6,0))</f>
        <v>0</v>
      </c>
      <c r="AQ6" s="1">
        <f>IF($D$13=$V$3,'19 Month'!AQ6,IF($D$13=$Y$3,'22 Month'!AQ6,0))</f>
        <v>0</v>
      </c>
      <c r="AR6" s="1">
        <f>IF($D$13=$V$3,'19 Month'!AR6,IF($D$13=$Y$3,'22 Month'!AR6,0))</f>
        <v>0</v>
      </c>
      <c r="AS6" s="1">
        <f>IF($D$13=$V$3,'19 Month'!AS6,IF($D$13=$Y$3,'22 Month'!AS6,0))</f>
        <v>0</v>
      </c>
      <c r="AT6" s="1">
        <f>IF($D$13=$V$3,'19 Month'!AT6,IF($D$13=$Y$3,'22 Month'!AT6,0))</f>
        <v>0</v>
      </c>
      <c r="AU6" s="1">
        <f>IF($D$13=$V$3,'19 Month'!AU6,IF($D$13=$Y$3,'22 Month'!AU6,0))</f>
        <v>0</v>
      </c>
      <c r="AV6" s="1">
        <f>IF($D$13=$V$3,'19 Month'!AV6,IF($D$13=$Y$3,'22 Month'!AV6,0))</f>
        <v>0</v>
      </c>
      <c r="AW6" s="1">
        <f>IF($D$13=$V$3,'19 Month'!AW6,IF($D$13=$Y$3,'22 Month'!AW6,0))</f>
        <v>0</v>
      </c>
      <c r="AX6" s="1">
        <f>IF($D$13=$V$3,'19 Month'!AX6,IF($D$13=$Y$3,'22 Month'!AX6,0))</f>
        <v>0</v>
      </c>
      <c r="AY6" s="1">
        <f>IF($D$13=$V$3,'19 Month'!AY6,IF($D$13=$Y$3,'22 Month'!AY6,0))</f>
        <v>0</v>
      </c>
      <c r="AZ6" s="1">
        <f>IF($D$13=$V$3,'19 Month'!AZ6,IF($D$13=$Y$3,'22 Month'!AZ6,0))</f>
        <v>0</v>
      </c>
      <c r="BA6" s="1">
        <f>IF($D$13=$V$3,'19 Month'!BA6,IF($D$13=$Y$3,'22 Month'!BA6,0))</f>
        <v>0</v>
      </c>
      <c r="BB6" s="1">
        <f>IF($D$13=$V$3,'19 Month'!BB6,IF($D$13=$Y$3,'22 Month'!BB6,0))</f>
        <v>0</v>
      </c>
      <c r="BC6" s="1">
        <f>IF($D$13=$V$3,'19 Month'!BC6,IF($D$13=$Y$3,'22 Month'!BC6,0))</f>
        <v>0</v>
      </c>
      <c r="BD6" s="1">
        <f>IF($D$13=$V$3,'19 Month'!BD6,IF($D$13=$Y$3,'22 Month'!BD6,0))</f>
        <v>0</v>
      </c>
      <c r="BE6" s="1">
        <f>IF($D$13=$V$3,'19 Month'!BE6,IF($D$13=$Y$3,'22 Month'!BE6,0))</f>
        <v>0</v>
      </c>
      <c r="BF6" s="1">
        <f>IF($D$13=$V$3,'19 Month'!BF6,IF($D$13=$Y$3,'22 Month'!BF6,0))</f>
        <v>0</v>
      </c>
      <c r="BG6" s="1">
        <f>IF($D$13=$V$3,'19 Month'!BG6,IF($D$13=$Y$3,'22 Month'!BG6,0))</f>
        <v>0</v>
      </c>
      <c r="BH6" s="1">
        <f>IF($D$13=$V$3,'19 Month'!BH6,IF($D$13=$Y$3,'22 Month'!BH6,0))</f>
        <v>0</v>
      </c>
      <c r="BI6" s="1">
        <f>IF($D$13=$V$3,'19 Month'!BI6,IF($D$13=$Y$3,'22 Month'!BI6,0))</f>
        <v>0</v>
      </c>
      <c r="BJ6" s="1">
        <f>IF($D$13=$V$3,'19 Month'!BJ6,IF($D$13=$Y$3,'22 Month'!BJ6,0))</f>
        <v>0</v>
      </c>
      <c r="BK6" s="1">
        <f>IF($D$13=$V$3,'19 Month'!BK6,IF($D$13=$Y$3,'22 Month'!BK6,0))</f>
        <v>0</v>
      </c>
      <c r="BL6" s="1">
        <f>IF($D$13=$V$3,'19 Month'!BL6,IF($D$13=$Y$3,'22 Month'!BL6,0))</f>
        <v>0</v>
      </c>
      <c r="BM6" s="1">
        <f>IF($D$13=$V$3,'19 Month'!BM6,IF($D$13=$Y$3,'22 Month'!BM6,0))</f>
        <v>0</v>
      </c>
      <c r="BN6" s="1">
        <f>IF($D$13=$V$3,'19 Month'!BN6,IF($D$13=$Y$3,'22 Month'!BN6,0))</f>
        <v>0</v>
      </c>
      <c r="BO6" s="1">
        <f>IF($D$13=$V$3,'19 Month'!BO6,IF($D$13=$Y$3,'22 Month'!BO6,0))</f>
        <v>0</v>
      </c>
      <c r="BP6" s="1">
        <f>IF($D$13=$V$3,'19 Month'!BP6,IF($D$13=$Y$3,'22 Month'!BP6,0))</f>
        <v>0</v>
      </c>
      <c r="BQ6" s="1">
        <f>IF($D$13=$V$3,'19 Month'!BQ6,IF($D$13=$Y$3,'22 Month'!BQ6,0))</f>
        <v>0</v>
      </c>
      <c r="BR6" s="1">
        <f>IF($D$13=$V$3,'19 Month'!BR6,IF($D$13=$Y$3,'22 Month'!BR6,0))</f>
        <v>0</v>
      </c>
      <c r="BS6" s="1">
        <f>IF($D$13=$V$3,'19 Month'!BS6,IF($D$13=$Y$3,'22 Month'!BS6,0))</f>
        <v>0</v>
      </c>
      <c r="BT6" s="1">
        <f>IF($D$13=$V$3,'19 Month'!BT6,IF($D$13=$Y$3,'22 Month'!BT6,0))</f>
        <v>0</v>
      </c>
      <c r="BU6" s="1">
        <f>IF($D$13=$V$3,'19 Month'!BU6,IF($D$13=$Y$3,'22 Month'!BU6,0))</f>
        <v>0</v>
      </c>
      <c r="BV6" s="1">
        <f>IF($D$13=$V$3,'19 Month'!BV6,IF($D$13=$Y$3,'22 Month'!BV6,0))</f>
        <v>0</v>
      </c>
      <c r="BW6" s="1">
        <f>IF($D$13=$V$3,'19 Month'!BW6,IF($D$13=$Y$3,'22 Month'!BW6,0))</f>
        <v>0</v>
      </c>
      <c r="BX6" s="1">
        <f>IF($D$13=$V$3,'19 Month'!BX6,IF($D$13=$Y$3,'22 Month'!BX6,0))</f>
        <v>0</v>
      </c>
      <c r="BY6" s="1">
        <f>IF($D$13=$V$3,'19 Month'!BY6,IF($D$13=$Y$3,'22 Month'!BY6,0))</f>
        <v>0</v>
      </c>
      <c r="BZ6" s="1">
        <f>IF($D$13=$V$3,'19 Month'!BZ6,IF($D$13=$Y$3,'22 Month'!BZ6,0))</f>
        <v>0</v>
      </c>
      <c r="CA6" s="1">
        <f>IF($D$13=$V$3,'19 Month'!CA6,IF($D$13=$Y$3,'22 Month'!CA6,0))</f>
        <v>0</v>
      </c>
      <c r="CB6" s="1">
        <f>IF($D$13=$V$3,'19 Month'!CB6,IF($D$13=$Y$3,'22 Month'!CB6,0))</f>
        <v>0</v>
      </c>
      <c r="CC6" s="1">
        <f>IF($D$13=$V$3,'19 Month'!CC6,IF($D$13=$Y$3,'22 Month'!CC6,0))</f>
        <v>0</v>
      </c>
      <c r="CD6" s="1">
        <f>IF($D$13=$V$3,'19 Month'!CD6,IF($D$13=$Y$3,'22 Month'!CD6,0))</f>
        <v>0</v>
      </c>
      <c r="CE6" s="1">
        <f>IF($D$13=$V$3,'19 Month'!CE6,IF($D$13=$Y$3,'22 Month'!CE6,0))</f>
        <v>0</v>
      </c>
      <c r="CF6" s="1">
        <f>IF($D$13=$V$3,'19 Month'!CF6,IF($D$13=$Y$3,'22 Month'!CF6,0))</f>
        <v>0</v>
      </c>
      <c r="CG6" s="1">
        <f>IF($D$13=$V$3,'19 Month'!CG6,IF($D$13=$Y$3,'22 Month'!CG6,0))</f>
        <v>0</v>
      </c>
      <c r="CH6" s="1">
        <f>IF($D$13=$V$3,'19 Month'!CH6,IF($D$13=$Y$3,'22 Month'!CH6,0))</f>
        <v>0</v>
      </c>
      <c r="CI6" s="1">
        <f>IF($D$13=$V$3,'19 Month'!CI6,IF($D$13=$Y$3,'22 Month'!CI6,0))</f>
        <v>0</v>
      </c>
      <c r="CJ6" s="1">
        <f>IF($D$13=$V$3,'19 Month'!CJ6,IF($D$13=$Y$3,'22 Month'!CJ6,0))</f>
        <v>0</v>
      </c>
      <c r="CK6" s="1">
        <f>IF($D$13=$V$3,'19 Month'!CK6,IF($D$13=$Y$3,'22 Month'!CK6,0))</f>
        <v>0</v>
      </c>
      <c r="CL6" s="1">
        <f>IF($D$13=$V$3,'19 Month'!CL6,IF($D$13=$Y$3,'22 Month'!CL6,0))</f>
        <v>0</v>
      </c>
      <c r="CM6" s="1">
        <f>IF($D$13=$V$3,'19 Month'!CM6,IF($D$13=$Y$3,'22 Month'!CM6,0))</f>
        <v>0</v>
      </c>
      <c r="CN6" s="1">
        <f>IF($D$13=$V$3,'19 Month'!CN6,IF($D$13=$Y$3,'22 Month'!CN6,0))</f>
        <v>0</v>
      </c>
      <c r="CO6" s="1">
        <f>IF($D$13=$V$3,'19 Month'!CO6,IF($D$13=$Y$3,'22 Month'!CO6,0))</f>
        <v>0</v>
      </c>
      <c r="CP6" s="1">
        <f>IF($D$13=$V$3,'19 Month'!CP6,IF($D$13=$Y$3,'22 Month'!CP6,0))</f>
        <v>0</v>
      </c>
      <c r="CQ6" s="1">
        <f>IF($D$13=$V$3,'19 Month'!CQ6,IF($D$13=$Y$3,'22 Month'!CQ6,0))</f>
        <v>0</v>
      </c>
      <c r="CR6" s="1">
        <f>IF($D$13=$V$3,'19 Month'!CR6,IF($D$13=$Y$3,'22 Month'!CR6,0))</f>
        <v>0</v>
      </c>
      <c r="CS6" s="1">
        <f>IF($D$13=$V$3,'19 Month'!CS6,IF($D$13=$Y$3,'22 Month'!CS6,0))</f>
        <v>0</v>
      </c>
      <c r="CT6" s="1">
        <f>IF($D$13=$V$3,'19 Month'!CT6,IF($D$13=$Y$3,'22 Month'!CT6,0))</f>
        <v>0</v>
      </c>
      <c r="CU6" s="1">
        <f>IF($D$13=$V$3,'19 Month'!CU6,IF($D$13=$Y$3,'22 Month'!CU6,0))</f>
        <v>0</v>
      </c>
      <c r="CV6" s="1">
        <f>IF($D$13=$V$3,'19 Month'!CV6,IF($D$13=$Y$3,'22 Month'!CV6,0))</f>
        <v>0</v>
      </c>
      <c r="CW6" s="1">
        <f>IF($D$13=$V$3,'19 Month'!CW6,IF($D$13=$Y$3,'22 Month'!CW6,0))</f>
        <v>0</v>
      </c>
      <c r="CX6" s="1">
        <f>IF($D$13=$V$3,'19 Month'!CX6,IF($D$13=$Y$3,'22 Month'!CX6,0))</f>
        <v>0</v>
      </c>
      <c r="CY6" s="1">
        <f>IF($D$13=$V$3,'19 Month'!CY6,IF($D$13=$Y$3,'22 Month'!CY6,0))</f>
        <v>0</v>
      </c>
      <c r="CZ6" s="1">
        <f>IF($D$13=$V$3,'19 Month'!CZ6,IF($D$13=$Y$3,'22 Month'!CZ6,0))</f>
        <v>0</v>
      </c>
      <c r="DA6" s="1">
        <f>IF($D$13=$V$3,'19 Month'!DA6,IF($D$13=$Y$3,'22 Month'!DA6,0))</f>
        <v>0</v>
      </c>
      <c r="DB6" s="1">
        <f>IF($D$13=$V$3,'19 Month'!DB6,IF($D$13=$Y$3,'22 Month'!DB6,0))</f>
        <v>0</v>
      </c>
      <c r="DC6" s="1">
        <f>IF($D$13=$V$3,'19 Month'!DC6,IF($D$13=$Y$3,'22 Month'!DC6,0))</f>
        <v>0</v>
      </c>
      <c r="DD6" s="1">
        <f>IF($D$13=$V$3,'19 Month'!DD6,IF($D$13=$Y$3,'22 Month'!DD6,0))</f>
        <v>0</v>
      </c>
      <c r="DE6" s="1">
        <f>IF($D$13=$V$3,'19 Month'!DE6,IF($D$13=$Y$3,'22 Month'!DE6,0))</f>
        <v>0</v>
      </c>
      <c r="DF6" s="1">
        <f>IF($D$13=$V$3,'19 Month'!DF6,IF($D$13=$Y$3,'22 Month'!DF6,0))</f>
        <v>0</v>
      </c>
      <c r="DG6" s="1">
        <f>IF($D$13=$V$3,'19 Month'!DG6,IF($D$13=$Y$3,'22 Month'!DG6,0))</f>
        <v>0</v>
      </c>
      <c r="DH6" s="1">
        <f>IF($D$13=$V$3,'19 Month'!DH6,IF($D$13=$Y$3,'22 Month'!DH6,0))</f>
        <v>0</v>
      </c>
      <c r="DI6" s="1">
        <f>IF($D$13=$V$3,'19 Month'!DI6,IF($D$13=$Y$3,'22 Month'!DI6,0))</f>
        <v>0</v>
      </c>
      <c r="DJ6" s="1">
        <f>IF($D$13=$V$3,'19 Month'!DJ6,IF($D$13=$Y$3,'22 Month'!DJ6,0))</f>
        <v>0</v>
      </c>
      <c r="DK6" s="1">
        <f>IF($D$13=$V$3,'19 Month'!DK6,IF($D$13=$Y$3,'22 Month'!DK6,0))</f>
        <v>0</v>
      </c>
      <c r="DL6" s="1">
        <f>IF($D$13=$V$3,'19 Month'!DL6,IF($D$13=$Y$3,'22 Month'!DL6,0))</f>
        <v>0</v>
      </c>
      <c r="DM6" s="1">
        <f>IF($D$13=$V$3,'19 Month'!DM6,IF($D$13=$Y$3,'22 Month'!DM6,0))</f>
        <v>0</v>
      </c>
      <c r="DN6" s="1">
        <f>IF($D$13=$V$3,'19 Month'!DN6,IF($D$13=$Y$3,'22 Month'!DN6,0))</f>
        <v>0</v>
      </c>
      <c r="DO6" s="1">
        <f>IF($D$13=$V$3,'19 Month'!DO6,IF($D$13=$Y$3,'22 Month'!DO6,0))</f>
        <v>0</v>
      </c>
      <c r="DP6" s="1">
        <f>IF($D$13=$V$3,'19 Month'!DP6,IF($D$13=$Y$3,'22 Month'!DP6,0))</f>
        <v>0</v>
      </c>
      <c r="DQ6" s="1">
        <f>IF($D$13=$V$3,'19 Month'!DQ6,IF($D$13=$Y$3,'22 Month'!DQ6,0))</f>
        <v>0</v>
      </c>
      <c r="DR6" s="1">
        <f>IF($D$13=$V$3,'19 Month'!DR6,IF($D$13=$Y$3,'22 Month'!DR6,0))</f>
        <v>0</v>
      </c>
      <c r="DS6" s="1">
        <f>IF($D$13=$V$3,'19 Month'!DS6,IF($D$13=$Y$3,'22 Month'!DS6,0))</f>
        <v>0</v>
      </c>
      <c r="DT6" s="1">
        <f>IF($D$13=$V$3,'19 Month'!DT6,IF($D$13=$Y$3,'22 Month'!DT6,0))</f>
        <v>0</v>
      </c>
      <c r="DU6" s="1">
        <f>IF($D$13=$V$3,'19 Month'!DU6,IF($D$13=$Y$3,'22 Month'!DU6,0))</f>
        <v>0</v>
      </c>
      <c r="DV6" s="1">
        <f>IF($D$13=$V$3,'19 Month'!DV6,IF($D$13=$Y$3,'22 Month'!DV6,0))</f>
        <v>0</v>
      </c>
      <c r="DW6" s="1">
        <f>IF($D$13=$V$3,'19 Month'!DW6,IF($D$13=$Y$3,'22 Month'!DW6,0))</f>
        <v>0</v>
      </c>
      <c r="DX6" s="1">
        <f>IF($D$13=$V$3,'19 Month'!DX6,IF($D$13=$Y$3,'22 Month'!DX6,0))</f>
        <v>0</v>
      </c>
      <c r="DY6" s="1">
        <f>IF($D$13=$V$3,'19 Month'!DY6,IF($D$13=$Y$3,'22 Month'!DY6,0))</f>
        <v>0</v>
      </c>
      <c r="DZ6" s="1">
        <f>IF($D$13=$V$3,'19 Month'!DZ6,IF($D$13=$Y$3,'22 Month'!DZ6,0))</f>
        <v>0</v>
      </c>
      <c r="EA6" s="1">
        <f>IF($D$13=$V$3,'19 Month'!EA6,IF($D$13=$Y$3,'22 Month'!EA6,0))</f>
        <v>0</v>
      </c>
      <c r="EB6" s="1">
        <f>IF($D$13=$V$3,'19 Month'!EB6,IF($D$13=$Y$3,'22 Month'!EB6,0))</f>
        <v>0</v>
      </c>
      <c r="EC6" s="1">
        <f>IF($D$13=$V$3,'19 Month'!EC6,IF($D$13=$Y$3,'22 Month'!EC6,0))</f>
        <v>0</v>
      </c>
      <c r="ED6" s="1">
        <f>IF($D$13=$V$3,'19 Month'!ED6,IF($D$13=$Y$3,'22 Month'!ED6,0))</f>
        <v>0</v>
      </c>
      <c r="EE6" s="1">
        <f>IF($D$13=$V$3,'19 Month'!EE6,IF($D$13=$Y$3,'22 Month'!EE6,0))</f>
        <v>0</v>
      </c>
      <c r="EF6" s="1">
        <f>IF($D$13=$V$3,'19 Month'!EF6,IF($D$13=$Y$3,'22 Month'!EF6,0))</f>
        <v>0</v>
      </c>
      <c r="EG6" s="1">
        <f>IF($D$13=$V$3,'19 Month'!EG6,IF($D$13=$Y$3,'22 Month'!EG6,0))</f>
        <v>0</v>
      </c>
      <c r="EH6" s="1">
        <f>IF($D$13=$V$3,'19 Month'!EH6,IF($D$13=$Y$3,'22 Month'!EH6,0))</f>
        <v>0</v>
      </c>
      <c r="EI6" s="1">
        <f>IF($D$13=$V$3,'19 Month'!EI6,IF($D$13=$Y$3,'22 Month'!EI6,0))</f>
        <v>0</v>
      </c>
      <c r="EJ6" s="1">
        <f>IF($D$13=$V$3,'19 Month'!EJ6,IF($D$13=$Y$3,'22 Month'!EJ6,0))</f>
        <v>0</v>
      </c>
      <c r="EK6" s="1">
        <f>IF($D$13=$V$3,'19 Month'!EK6,IF($D$13=$Y$3,'22 Month'!EK6,0))</f>
        <v>0</v>
      </c>
      <c r="EL6" s="1">
        <f>IF($D$13=$V$3,'19 Month'!EL6,IF($D$13=$Y$3,'22 Month'!EL6,0))</f>
        <v>0</v>
      </c>
      <c r="EM6" s="1">
        <f>IF($D$13=$V$3,'19 Month'!EM6,IF($D$13=$Y$3,'22 Month'!EM6,0))</f>
        <v>0</v>
      </c>
      <c r="EN6" s="1">
        <f>IF($D$13=$V$3,'19 Month'!EN6,IF($D$13=$Y$3,'22 Month'!EN6,0))</f>
        <v>0</v>
      </c>
      <c r="EO6" s="1">
        <f>IF($D$13=$V$3,'19 Month'!EO6,IF($D$13=$Y$3,'22 Month'!EO6,0))</f>
        <v>0</v>
      </c>
      <c r="EP6" s="1">
        <f>IF($D$13=$V$3,'19 Month'!EP6,IF($D$13=$Y$3,'22 Month'!EP6,0))</f>
        <v>0</v>
      </c>
      <c r="EQ6" s="1">
        <f>IF($D$13=$V$3,'19 Month'!EQ6,IF($D$13=$Y$3,'22 Month'!EQ6,0))</f>
        <v>0</v>
      </c>
      <c r="ER6" s="1">
        <f>IF($D$13=$V$3,'19 Month'!ER6,IF($D$13=$Y$3,'22 Month'!ER6,0))</f>
        <v>0</v>
      </c>
      <c r="ES6" s="1">
        <f>IF($D$13=$V$3,'19 Month'!ES6,IF($D$13=$Y$3,'22 Month'!ES6,0))</f>
        <v>0</v>
      </c>
      <c r="ET6" s="1">
        <f>IF($D$13=$V$3,'19 Month'!ET6,IF($D$13=$Y$3,'22 Month'!ET6,0))</f>
        <v>0</v>
      </c>
      <c r="EU6" s="1">
        <f>IF($D$13=$V$3,'19 Month'!EU6,IF($D$13=$Y$3,'22 Month'!EU6,0))</f>
        <v>0</v>
      </c>
      <c r="EV6" s="1">
        <f>IF($D$13=$V$3,'19 Month'!EV6,IF($D$13=$Y$3,'22 Month'!EV6,0))</f>
        <v>0</v>
      </c>
      <c r="EW6" s="1">
        <f>IF($D$13=$V$3,'19 Month'!EW6,IF($D$13=$Y$3,'22 Month'!EW6,0))</f>
        <v>0</v>
      </c>
      <c r="EX6" s="1">
        <f>IF($D$13=$V$3,'19 Month'!EX6,IF($D$13=$Y$3,'22 Month'!EX6,0))</f>
        <v>0</v>
      </c>
      <c r="EY6" s="1">
        <f>IF($D$13=$V$3,'19 Month'!EY6,IF($D$13=$Y$3,'22 Month'!EY6,0))</f>
        <v>0</v>
      </c>
      <c r="EZ6" s="1">
        <f>IF($D$13=$V$3,'19 Month'!EZ6,IF($D$13=$Y$3,'22 Month'!EZ6,0))</f>
        <v>0</v>
      </c>
      <c r="FA6" s="1">
        <f>IF($D$13=$V$3,'19 Month'!FA6,IF($D$13=$Y$3,'22 Month'!FA6,0))</f>
        <v>0</v>
      </c>
      <c r="FB6" s="1">
        <f>IF($D$13=$V$3,'19 Month'!FB6,IF($D$13=$Y$3,'22 Month'!FB6,0))</f>
        <v>0</v>
      </c>
      <c r="FC6" s="1">
        <f>IF($D$13=$V$3,'19 Month'!FC6,IF($D$13=$Y$3,'22 Month'!FC6,0))</f>
        <v>0</v>
      </c>
      <c r="FD6" s="1">
        <f>IF($D$13=$V$3,'19 Month'!FD6,IF($D$13=$Y$3,'22 Month'!FD6,0))</f>
        <v>0</v>
      </c>
      <c r="FE6" s="1">
        <f>IF($D$13=$V$3,'19 Month'!FE6,IF($D$13=$Y$3,'22 Month'!FE6,0))</f>
        <v>0</v>
      </c>
      <c r="FF6" s="1">
        <f>IF($D$13=$V$3,'19 Month'!FF6,IF($D$13=$Y$3,'22 Month'!FF6,0))</f>
        <v>0</v>
      </c>
      <c r="FG6" s="1">
        <f>IF($D$13=$V$3,'19 Month'!FG6,IF($D$13=$Y$3,'22 Month'!FG6,0))</f>
        <v>0</v>
      </c>
      <c r="FH6" s="1">
        <f>IF($D$13=$V$3,'19 Month'!FH6,IF($D$13=$Y$3,'22 Month'!FH6,0))</f>
        <v>0</v>
      </c>
      <c r="FI6" s="1">
        <f>IF($D$13=$V$3,'19 Month'!FI6,IF($D$13=$Y$3,'22 Month'!FI6,0))</f>
        <v>0</v>
      </c>
      <c r="FJ6" s="1">
        <f>IF($D$13=$V$3,'19 Month'!FJ6,IF($D$13=$Y$3,'22 Month'!FJ6,0))</f>
        <v>0</v>
      </c>
      <c r="FK6" s="1">
        <f>IF($D$13=$V$3,'19 Month'!FK6,IF($D$13=$Y$3,'22 Month'!FK6,0))</f>
        <v>0</v>
      </c>
      <c r="FL6" s="1">
        <f>IF($D$13=$V$3,'19 Month'!FL6,IF($D$13=$Y$3,'22 Month'!FL6,0))</f>
        <v>0</v>
      </c>
      <c r="FM6" s="1">
        <f>IF($D$13=$V$3,'19 Month'!FM6,IF($D$13=$Y$3,'22 Month'!FM6,0))</f>
        <v>0</v>
      </c>
      <c r="FN6" s="1">
        <f>IF($D$13=$V$3,'19 Month'!FN6,IF($D$13=$Y$3,'22 Month'!FN6,0))</f>
        <v>0</v>
      </c>
      <c r="FO6" s="1">
        <f>IF($D$13=$V$3,'19 Month'!FO6,IF($D$13=$Y$3,'22 Month'!FO6,0))</f>
        <v>0</v>
      </c>
      <c r="FP6" s="1">
        <f>IF($D$13=$V$3,'19 Month'!FP6,IF($D$13=$Y$3,'22 Month'!FP6,0))</f>
        <v>0</v>
      </c>
      <c r="FQ6" s="1">
        <f>IF($D$13=$V$3,'19 Month'!FQ6,IF($D$13=$Y$3,'22 Month'!FQ6,0))</f>
        <v>0</v>
      </c>
      <c r="FR6" s="1">
        <f>IF($D$13=$V$3,'19 Month'!FR6,IF($D$13=$Y$3,'22 Month'!FR6,0))</f>
        <v>0</v>
      </c>
      <c r="FS6" s="1">
        <f>IF($D$13=$V$3,'19 Month'!FS6,IF($D$13=$Y$3,'22 Month'!FS6,0))</f>
        <v>0</v>
      </c>
      <c r="FT6" s="1">
        <f>IF($D$13=$V$3,'19 Month'!FT6,IF($D$13=$Y$3,'22 Month'!FT6,0))</f>
        <v>0</v>
      </c>
      <c r="FU6" s="1">
        <f>IF($D$13=$V$3,'19 Month'!FU6,IF($D$13=$Y$3,'22 Month'!FU6,0))</f>
        <v>0</v>
      </c>
      <c r="FV6" s="1">
        <f>IF($D$13=$V$3,'19 Month'!FV6,IF($D$13=$Y$3,'22 Month'!FV6,0))</f>
        <v>0</v>
      </c>
      <c r="FW6" s="1">
        <f>IF($D$13=$V$3,'19 Month'!FW6,IF($D$13=$Y$3,'22 Month'!FW6,0))</f>
        <v>0</v>
      </c>
      <c r="FX6" s="1">
        <f>IF($D$13=$V$3,'19 Month'!FX6,IF($D$13=$Y$3,'22 Month'!FX6,0))</f>
        <v>0</v>
      </c>
      <c r="FY6" s="1">
        <f>IF($D$13=$V$3,'19 Month'!FY6,IF($D$13=$Y$3,'22 Month'!FY6,0))</f>
        <v>0</v>
      </c>
      <c r="FZ6" s="1">
        <f>IF($D$13=$V$3,'19 Month'!FZ6,IF($D$13=$Y$3,'22 Month'!FZ6,0))</f>
        <v>0</v>
      </c>
      <c r="GA6" s="1">
        <f>IF($D$13=$V$3,'19 Month'!GA6,IF($D$13=$Y$3,'22 Month'!GA6,0))</f>
        <v>0</v>
      </c>
      <c r="GB6" s="1">
        <f>IF($D$13=$V$3,'19 Month'!GB6,IF($D$13=$Y$3,'22 Month'!GB6,0))</f>
        <v>0</v>
      </c>
      <c r="GC6" s="1">
        <f>IF($D$13=$V$3,'19 Month'!GC6,IF($D$13=$Y$3,'22 Month'!GC6,0))</f>
        <v>0</v>
      </c>
      <c r="GD6" s="1">
        <f>IF($D$13=$V$3,'19 Month'!GD6,IF($D$13=$Y$3,'22 Month'!GD6,0))</f>
        <v>0</v>
      </c>
      <c r="GE6" s="1">
        <f>IF($D$13=$V$3,'19 Month'!GE6,IF($D$13=$Y$3,'22 Month'!GE6,0))</f>
        <v>0</v>
      </c>
      <c r="GF6" s="1">
        <f>IF($D$13=$V$3,'19 Month'!GF6,IF($D$13=$Y$3,'22 Month'!GF6,0))</f>
        <v>0</v>
      </c>
      <c r="GG6" s="1">
        <f>IF($D$13=$V$3,'19 Month'!GG6,IF($D$13=$Y$3,'22 Month'!GG6,0))</f>
        <v>0</v>
      </c>
      <c r="GH6" s="1">
        <f>IF($D$13=$V$3,'19 Month'!GH6,IF($D$13=$Y$3,'22 Month'!GH6,0))</f>
        <v>0</v>
      </c>
      <c r="GI6" s="1">
        <f>IF($D$13=$V$3,'19 Month'!GI6,IF($D$13=$Y$3,'22 Month'!GI6,0))</f>
        <v>0</v>
      </c>
      <c r="GJ6" s="1">
        <f>IF($D$13=$V$3,'19 Month'!GJ6,IF($D$13=$Y$3,'22 Month'!GJ6,0))</f>
        <v>0</v>
      </c>
      <c r="GK6" s="1">
        <f>IF($D$13=$V$3,'19 Month'!GK6,IF($D$13=$Y$3,'22 Month'!GK6,0))</f>
        <v>0</v>
      </c>
      <c r="GL6" s="1">
        <f>IF($D$13=$V$3,'19 Month'!GL6,IF($D$13=$Y$3,'22 Month'!GL6,0))</f>
        <v>0</v>
      </c>
      <c r="GM6" s="1">
        <f>IF($D$13=$V$3,'19 Month'!GM6,IF($D$13=$Y$3,'22 Month'!GM6,0))</f>
        <v>0</v>
      </c>
      <c r="GN6" s="1">
        <f>IF($D$13=$V$3,'19 Month'!GN6,IF($D$13=$Y$3,'22 Month'!GN6,0))</f>
        <v>0</v>
      </c>
      <c r="GO6" s="1">
        <f>IF($D$13=$V$3,'19 Month'!GO6,IF($D$13=$Y$3,'22 Month'!GO6,0))</f>
        <v>0</v>
      </c>
      <c r="GP6" s="1">
        <f>IF($D$13=$V$3,'19 Month'!GP6,IF($D$13=$Y$3,'22 Month'!GP6,0))</f>
        <v>0</v>
      </c>
      <c r="GQ6" s="1">
        <f>IF($D$13=$V$3,'19 Month'!GQ6,IF($D$13=$Y$3,'22 Month'!GQ6,0))</f>
        <v>0</v>
      </c>
      <c r="GR6" s="1">
        <f>IF($D$13=$V$3,'19 Month'!GR6,IF($D$13=$Y$3,'22 Month'!GR6,0))</f>
        <v>0</v>
      </c>
      <c r="GS6" s="1">
        <f>IF($D$13=$V$3,'19 Month'!GS6,IF($D$13=$Y$3,'22 Month'!GS6,0))</f>
        <v>0</v>
      </c>
      <c r="GT6" s="1">
        <f>IF($D$13=$V$3,'19 Month'!GT6,IF($D$13=$Y$3,'22 Month'!GT6,0))</f>
        <v>0</v>
      </c>
      <c r="GU6" s="1">
        <f>IF($D$13=$V$3,'19 Month'!GU6,IF($D$13=$Y$3,'22 Month'!GU6,0))</f>
        <v>0</v>
      </c>
      <c r="GV6" s="1">
        <f>IF($D$13=$V$3,'19 Month'!GV6,IF($D$13=$Y$3,'22 Month'!GV6,0))</f>
        <v>0</v>
      </c>
      <c r="GW6" s="1">
        <f>IF($D$13=$V$3,'19 Month'!GW6,IF($D$13=$Y$3,'22 Month'!GW6,0))</f>
        <v>0</v>
      </c>
      <c r="GX6" s="1">
        <f>IF($D$13=$V$3,'19 Month'!GX6,IF($D$13=$Y$3,'22 Month'!GX6,0))</f>
        <v>0</v>
      </c>
      <c r="GY6" s="1">
        <f>IF($D$13=$V$3,'19 Month'!GY6,IF($D$13=$Y$3,'22 Month'!GY6,0))</f>
        <v>0</v>
      </c>
      <c r="GZ6" s="1">
        <f>IF($D$13=$V$3,'19 Month'!GZ6,IF($D$13=$Y$3,'22 Month'!GZ6,0))</f>
        <v>0</v>
      </c>
      <c r="HA6" s="1">
        <f>IF($D$13=$V$3,'19 Month'!HA6,IF($D$13=$Y$3,'22 Month'!HA6,0))</f>
        <v>0</v>
      </c>
      <c r="HB6" s="1">
        <f>IF($D$13=$V$3,'19 Month'!HB6,IF($D$13=$Y$3,'22 Month'!HB6,0))</f>
        <v>0</v>
      </c>
      <c r="HC6" s="1">
        <f>IF($D$13=$V$3,'19 Month'!HC6,IF($D$13=$Y$3,'22 Month'!HC6,0))</f>
        <v>0</v>
      </c>
      <c r="HD6" s="1">
        <f>IF($D$13=$V$3,'19 Month'!HD6,IF($D$13=$Y$3,'22 Month'!HD6,0))</f>
        <v>0</v>
      </c>
      <c r="HE6" s="1">
        <f>IF($D$13=$V$3,'19 Month'!HE6,IF($D$13=$Y$3,'22 Month'!HE6,0))</f>
        <v>0</v>
      </c>
      <c r="HF6" s="1">
        <f>IF($D$13=$V$3,'19 Month'!HF6,IF($D$13=$Y$3,'22 Month'!HF6,0))</f>
        <v>0</v>
      </c>
      <c r="HG6" s="1">
        <f>IF($D$13=$V$3,'19 Month'!HG6,IF($D$13=$Y$3,'22 Month'!HG6,0))</f>
        <v>0</v>
      </c>
      <c r="HH6" s="1">
        <f>IF($D$13=$V$3,'19 Month'!HH6,IF($D$13=$Y$3,'22 Month'!HH6,0))</f>
        <v>0</v>
      </c>
      <c r="HI6" s="1">
        <f>IF($D$13=$V$3,'19 Month'!HI6,IF($D$13=$Y$3,'22 Month'!HI6,0))</f>
        <v>0</v>
      </c>
      <c r="HJ6" s="1">
        <f>IF($D$13=$V$3,'19 Month'!HJ6,IF($D$13=$Y$3,'22 Month'!HJ6,0))</f>
        <v>0</v>
      </c>
      <c r="HK6" s="1">
        <f>IF($D$13=$V$3,'19 Month'!HK6,IF($D$13=$Y$3,'22 Month'!HK6,0))</f>
        <v>0</v>
      </c>
      <c r="HL6" s="1">
        <f>IF($D$13=$V$3,'19 Month'!HL6,IF($D$13=$Y$3,'22 Month'!HL6,0))</f>
        <v>0</v>
      </c>
      <c r="HM6" s="1">
        <f>IF($D$13=$V$3,'19 Month'!HM6,IF($D$13=$Y$3,'22 Month'!HM6,0))</f>
        <v>0</v>
      </c>
      <c r="HN6" s="1">
        <f>IF($D$13=$V$3,'19 Month'!HN6,IF($D$13=$Y$3,'22 Month'!HN6,0))</f>
        <v>0</v>
      </c>
      <c r="HO6" s="1">
        <f>IF($D$13=$V$3,'19 Month'!HO6,IF($D$13=$Y$3,'22 Month'!HO6,0))</f>
        <v>0</v>
      </c>
      <c r="HP6" s="1">
        <f>IF($D$13=$V$3,'19 Month'!HP6,IF($D$13=$Y$3,'22 Month'!HP6,0))</f>
        <v>0</v>
      </c>
      <c r="HQ6" s="1">
        <f>IF($D$13=$V$3,'19 Month'!HQ6,IF($D$13=$Y$3,'22 Month'!HQ6,0))</f>
        <v>0</v>
      </c>
      <c r="HR6" s="1">
        <f>IF($D$13=$V$3,'19 Month'!HR6,IF($D$13=$Y$3,'22 Month'!HR6,0))</f>
        <v>0</v>
      </c>
      <c r="HS6" s="1">
        <f>IF($D$13=$V$3,'19 Month'!HS6,IF($D$13=$Y$3,'22 Month'!HS6,0))</f>
        <v>0</v>
      </c>
      <c r="HT6" s="1">
        <f>IF($D$13=$V$3,'19 Month'!HT6,IF($D$13=$Y$3,'22 Month'!HT6,0))</f>
        <v>0</v>
      </c>
      <c r="HU6" s="1">
        <f>IF($D$13=$V$3,'19 Month'!HU6,IF($D$13=$Y$3,'22 Month'!HU6,0))</f>
        <v>0</v>
      </c>
      <c r="HV6" s="1">
        <f>IF($D$13=$V$3,'19 Month'!HV6,IF($D$13=$Y$3,'22 Month'!HV6,0))</f>
        <v>0</v>
      </c>
      <c r="HW6" s="1">
        <f>IF($D$13=$V$3,'19 Month'!HW6,IF($D$13=$Y$3,'22 Month'!HW6,0))</f>
        <v>0</v>
      </c>
      <c r="HX6" s="1">
        <f>IF($D$13=$V$3,'19 Month'!HX6,IF($D$13=$Y$3,'22 Month'!HX6,0))</f>
        <v>0</v>
      </c>
      <c r="HY6" s="1">
        <f>IF($D$13=$V$3,'19 Month'!HY6,IF($D$13=$Y$3,'22 Month'!HY6,0))</f>
        <v>0</v>
      </c>
      <c r="HZ6" s="1">
        <f>IF($D$13=$V$3,'19 Month'!HZ6,IF($D$13=$Y$3,'22 Month'!HZ6,0))</f>
        <v>0</v>
      </c>
      <c r="IA6" s="1">
        <f>IF($D$13=$V$3,'19 Month'!IA6,IF($D$13=$Y$3,'22 Month'!IA6,0))</f>
        <v>0</v>
      </c>
      <c r="IB6" s="1">
        <f>IF($D$13=$V$3,'19 Month'!IB6,IF($D$13=$Y$3,'22 Month'!IB6,0))</f>
        <v>0</v>
      </c>
      <c r="IC6" s="1">
        <f>IF($D$13=$V$3,'19 Month'!IC6,IF($D$13=$Y$3,'22 Month'!IC6,0))</f>
        <v>0</v>
      </c>
      <c r="ID6" s="1">
        <f>IF($D$13=$V$3,'19 Month'!ID6,IF($D$13=$Y$3,'22 Month'!ID6,0))</f>
        <v>0</v>
      </c>
      <c r="IE6" s="1">
        <f>IF($D$13=$V$3,'19 Month'!IE6,IF($D$13=$Y$3,'22 Month'!IE6,0))</f>
        <v>0</v>
      </c>
      <c r="IF6" s="1">
        <f>IF($D$13=$V$3,'19 Month'!IF6,IF($D$13=$Y$3,'22 Month'!IF6,0))</f>
        <v>0</v>
      </c>
      <c r="IG6" s="1">
        <f>IF($D$13=$V$3,'19 Month'!IG6,IF($D$13=$Y$3,'22 Month'!IG6,0))</f>
        <v>0</v>
      </c>
      <c r="IH6" s="1">
        <f>IF($D$13=$V$3,'19 Month'!IH6,IF($D$13=$Y$3,'22 Month'!IH6,0))</f>
        <v>0</v>
      </c>
      <c r="II6" s="1">
        <f>IF($D$13=$V$3,'19 Month'!II6,IF($D$13=$Y$3,'22 Month'!II6,0))</f>
        <v>0</v>
      </c>
      <c r="IJ6" s="1">
        <f>IF($D$13=$V$3,'19 Month'!IJ6,IF($D$13=$Y$3,'22 Month'!IJ6,0))</f>
        <v>0</v>
      </c>
      <c r="IK6" s="1">
        <f>IF($D$13=$V$3,'19 Month'!IK6,IF($D$13=$Y$3,'22 Month'!IK6,0))</f>
        <v>0</v>
      </c>
      <c r="IL6" s="1">
        <f>IF($D$13=$V$3,'19 Month'!IL6,IF($D$13=$Y$3,'22 Month'!IL6,0))</f>
        <v>0</v>
      </c>
      <c r="IM6" s="1">
        <f>IF($D$13=$V$3,'19 Month'!IM6,IF($D$13=$Y$3,'22 Month'!IM6,0))</f>
        <v>0</v>
      </c>
      <c r="IN6" s="1">
        <f>IF($D$13=$V$3,'19 Month'!IN6,IF($D$13=$Y$3,'22 Month'!IN6,0))</f>
        <v>0</v>
      </c>
      <c r="IO6" s="1">
        <f>IF($D$13=$V$3,'19 Month'!IO6,IF($D$13=$Y$3,'22 Month'!IO6,0))</f>
        <v>0</v>
      </c>
      <c r="IP6" s="1">
        <f>IF($D$13=$V$3,'19 Month'!IP6,IF($D$13=$Y$3,'22 Month'!IP6,0))</f>
        <v>0</v>
      </c>
      <c r="IQ6" s="1">
        <f>IF($D$13=$V$3,'19 Month'!IQ6,IF($D$13=$Y$3,'22 Month'!IQ6,0))</f>
        <v>0</v>
      </c>
      <c r="IR6" s="1">
        <f>IF($D$13=$V$3,'19 Month'!IR6,IF($D$13=$Y$3,'22 Month'!IR6,0))</f>
        <v>0</v>
      </c>
      <c r="IS6" s="1">
        <f>IF($D$13=$V$3,'19 Month'!IS6,IF($D$13=$Y$3,'22 Month'!IS6,0))</f>
        <v>0</v>
      </c>
      <c r="IT6" s="1">
        <f>IF($D$13=$V$3,'19 Month'!IT6,IF($D$13=$Y$3,'22 Month'!IT6,0))</f>
        <v>0</v>
      </c>
      <c r="IU6" s="1">
        <f>IF($D$13=$V$3,'19 Month'!IU6,IF($D$13=$Y$3,'22 Month'!IU6,0))</f>
        <v>0</v>
      </c>
      <c r="IV6" s="1">
        <f>IF($D$13=$V$3,'19 Month'!IV6,IF($D$13=$Y$3,'22 Month'!IV6,0))</f>
        <v>0</v>
      </c>
      <c r="IW6" s="1">
        <f>IF($D$13=$V$3,'19 Month'!IW6,IF($D$13=$Y$3,'22 Month'!IW6,0))</f>
        <v>0</v>
      </c>
      <c r="IX6" s="1">
        <f>IF($D$13=$V$3,'19 Month'!IX6,IF($D$13=$Y$3,'22 Month'!IX6,0))</f>
        <v>0</v>
      </c>
      <c r="IY6" s="1">
        <f>IF($D$13=$V$3,'19 Month'!IY6,IF($D$13=$Y$3,'22 Month'!IY6,0))</f>
        <v>0</v>
      </c>
      <c r="IZ6" s="1">
        <f>IF($D$13=$V$3,'19 Month'!IZ6,IF($D$13=$Y$3,'22 Month'!IZ6,0))</f>
        <v>0</v>
      </c>
      <c r="JA6" s="1">
        <f>IF($D$13=$V$3,'19 Month'!JA6,IF($D$13=$Y$3,'22 Month'!JA6,0))</f>
        <v>0</v>
      </c>
      <c r="JB6" s="1">
        <f>IF($D$13=$V$3,'19 Month'!JB6,IF($D$13=$Y$3,'22 Month'!JB6,0))</f>
        <v>0</v>
      </c>
      <c r="JC6" s="1">
        <f>IF($D$13=$V$3,'19 Month'!JC6,IF($D$13=$Y$3,'22 Month'!JC6,0))</f>
        <v>0</v>
      </c>
      <c r="JD6" s="1">
        <f>IF($D$13=$V$3,'19 Month'!JD6,IF($D$13=$Y$3,'22 Month'!JD6,0))</f>
        <v>0</v>
      </c>
      <c r="JE6" s="1">
        <f>IF($D$13=$V$3,'19 Month'!JE6,IF($D$13=$Y$3,'22 Month'!JE6,0))</f>
        <v>0</v>
      </c>
      <c r="JF6" s="1">
        <f>IF($D$13=$V$3,'19 Month'!JF6,IF($D$13=$Y$3,'22 Month'!JF6,0))</f>
        <v>0</v>
      </c>
      <c r="JG6" s="1">
        <f>IF($D$13=$V$3,'19 Month'!JG6,IF($D$13=$Y$3,'22 Month'!JG6,0))</f>
        <v>0</v>
      </c>
      <c r="JH6" s="1">
        <f>IF($D$13=$V$3,'19 Month'!JH6,IF($D$13=$Y$3,'22 Month'!JH6,0))</f>
        <v>0</v>
      </c>
      <c r="JI6" s="1">
        <f>IF($D$13=$V$3,'19 Month'!JI6,IF($D$13=$Y$3,'22 Month'!JI6,0))</f>
        <v>0</v>
      </c>
      <c r="JJ6" s="1">
        <f>IF($D$13=$V$3,'19 Month'!JJ6,IF($D$13=$Y$3,'22 Month'!JJ6,0))</f>
        <v>0</v>
      </c>
      <c r="JK6" s="1">
        <f>IF($D$13=$V$3,'19 Month'!JK6,IF($D$13=$Y$3,'22 Month'!JK6,0))</f>
        <v>0</v>
      </c>
      <c r="JL6" s="1">
        <f>IF($D$13=$V$3,'19 Month'!JL6,IF($D$13=$Y$3,'22 Month'!JL6,0))</f>
        <v>0</v>
      </c>
      <c r="JM6" s="1">
        <f>IF($D$13=$V$3,'19 Month'!JM6,IF($D$13=$Y$3,'22 Month'!JM6,0))</f>
        <v>0</v>
      </c>
      <c r="JN6" s="1">
        <f>IF($D$13=$V$3,'19 Month'!JN6,IF($D$13=$Y$3,'22 Month'!JN6,0))</f>
        <v>0</v>
      </c>
      <c r="JO6" s="1">
        <f>IF($D$13=$V$3,'19 Month'!JO6,IF($D$13=$Y$3,'22 Month'!JO6,0))</f>
        <v>0</v>
      </c>
      <c r="JP6" s="1">
        <f>IF($D$13=$V$3,'19 Month'!JP6,IF($D$13=$Y$3,'22 Month'!JP6,0))</f>
        <v>0</v>
      </c>
      <c r="JQ6" s="1">
        <f>IF($D$13=$V$3,'19 Month'!JQ6,IF($D$13=$Y$3,'22 Month'!JQ6,0))</f>
        <v>0</v>
      </c>
      <c r="JR6" s="1">
        <f>IF($D$13=$V$3,'19 Month'!JR6,IF($D$13=$Y$3,'22 Month'!JR6,0))</f>
        <v>0</v>
      </c>
      <c r="JS6" s="1">
        <f>IF($D$13=$V$3,'19 Month'!JS6,IF($D$13=$Y$3,'22 Month'!JS6,0))</f>
        <v>0</v>
      </c>
      <c r="JT6" s="1">
        <f>IF($D$13=$V$3,'19 Month'!JT6,IF($D$13=$Y$3,'22 Month'!JT6,0))</f>
        <v>0</v>
      </c>
      <c r="JU6" s="1">
        <f>IF($D$13=$V$3,'19 Month'!JU6,IF($D$13=$Y$3,'22 Month'!JU6,0))</f>
        <v>0</v>
      </c>
      <c r="JV6" s="1">
        <f>IF($D$13=$V$3,'19 Month'!JV6,IF($D$13=$Y$3,'22 Month'!JV6,0))</f>
        <v>0</v>
      </c>
      <c r="JW6" s="1">
        <f>IF($D$13=$V$3,'19 Month'!JW6,IF($D$13=$Y$3,'22 Month'!JW6,0))</f>
        <v>0</v>
      </c>
      <c r="JX6" s="1">
        <f>IF($D$13=$V$3,'19 Month'!JX6,IF($D$13=$Y$3,'22 Month'!JX6,0))</f>
        <v>0</v>
      </c>
      <c r="JY6" s="1">
        <f>IF($D$13=$V$3,'19 Month'!JY6,IF($D$13=$Y$3,'22 Month'!JY6,0))</f>
        <v>0</v>
      </c>
      <c r="JZ6" s="1">
        <f>IF($D$13=$V$3,'19 Month'!JZ6,IF($D$13=$Y$3,'22 Month'!JZ6,0))</f>
        <v>0</v>
      </c>
      <c r="KA6" s="1">
        <f>IF($D$13=$V$3,'19 Month'!KA6,IF($D$13=$Y$3,'22 Month'!KA6,0))</f>
        <v>0</v>
      </c>
      <c r="KB6" s="1">
        <f>IF($D$13=$V$3,'19 Month'!KB6,IF($D$13=$Y$3,'22 Month'!KB6,0))</f>
        <v>0</v>
      </c>
      <c r="KC6" s="1">
        <f>IF($D$13=$V$3,'19 Month'!KC6,IF($D$13=$Y$3,'22 Month'!KC6,0))</f>
        <v>0</v>
      </c>
      <c r="KD6" s="1">
        <f>IF($D$13=$V$3,'19 Month'!KD6,IF($D$13=$Y$3,'22 Month'!KD6,0))</f>
        <v>0</v>
      </c>
      <c r="KE6" s="1">
        <f>IF($D$13=$V$3,'19 Month'!KE6,IF($D$13=$Y$3,'22 Month'!KE6,0))</f>
        <v>0</v>
      </c>
      <c r="KF6" s="1">
        <f>IF($D$13=$V$3,'19 Month'!KF6,IF($D$13=$Y$3,'22 Month'!KF6,0))</f>
        <v>0</v>
      </c>
      <c r="KG6" s="1">
        <f>IF($D$13=$V$3,'19 Month'!KG6,IF($D$13=$Y$3,'22 Month'!KG6,0))</f>
        <v>0</v>
      </c>
      <c r="KH6" s="1">
        <f>IF($D$13=$V$3,'19 Month'!KH6,IF($D$13=$Y$3,'22 Month'!KH6,0))</f>
        <v>0</v>
      </c>
      <c r="KI6" s="1">
        <f>IF($D$13=$V$3,'19 Month'!KI6,IF($D$13=$Y$3,'22 Month'!KI6,0))</f>
        <v>0</v>
      </c>
      <c r="KJ6" s="1">
        <f>IF($D$13=$V$3,'19 Month'!KJ6,IF($D$13=$Y$3,'22 Month'!KJ6,0))</f>
        <v>0</v>
      </c>
      <c r="KK6" s="1">
        <f>IF($D$13=$V$3,'19 Month'!KK6,IF($D$13=$Y$3,'22 Month'!KK6,0))</f>
        <v>0</v>
      </c>
      <c r="KL6" s="1">
        <f>IF($D$13=$V$3,'19 Month'!KL6,IF($D$13=$Y$3,'22 Month'!KL6,0))</f>
        <v>0</v>
      </c>
      <c r="KM6" s="1">
        <f>IF($D$13=$V$3,'19 Month'!KM6,IF($D$13=$Y$3,'22 Month'!KM6,0))</f>
        <v>0</v>
      </c>
      <c r="KN6" s="1">
        <f>IF($D$13=$V$3,'19 Month'!KN6,IF($D$13=$Y$3,'22 Month'!KN6,0))</f>
        <v>0</v>
      </c>
      <c r="KO6" s="1">
        <f>IF($D$13=$V$3,'19 Month'!KO6,IF($D$13=$Y$3,'22 Month'!KO6,0))</f>
        <v>0</v>
      </c>
      <c r="KP6" s="1">
        <f>IF($D$13=$V$3,'19 Month'!KP6,IF($D$13=$Y$3,'22 Month'!KP6,0))</f>
        <v>0</v>
      </c>
      <c r="KQ6" s="1">
        <f>IF($D$13=$V$3,'19 Month'!KQ6,IF($D$13=$Y$3,'22 Month'!KQ6,0))</f>
        <v>0</v>
      </c>
      <c r="KR6" s="1">
        <f>IF($D$13=$V$3,'19 Month'!KR6,IF($D$13=$Y$3,'22 Month'!KR6,0))</f>
        <v>0</v>
      </c>
      <c r="KS6" s="1">
        <f>IF($D$13=$V$3,'19 Month'!KS6,IF($D$13=$Y$3,'22 Month'!KS6,0))</f>
        <v>0</v>
      </c>
      <c r="KT6" s="1">
        <f>IF($D$13=$V$3,'19 Month'!KT6,IF($D$13=$Y$3,'22 Month'!KT6,0))</f>
        <v>0</v>
      </c>
      <c r="KU6" s="1">
        <f>IF($D$13=$V$3,'19 Month'!KU6,IF($D$13=$Y$3,'22 Month'!KU6,0))</f>
        <v>0</v>
      </c>
      <c r="KV6" s="1">
        <f>IF($D$13=$V$3,'19 Month'!KV6,IF($D$13=$Y$3,'22 Month'!KV6,0))</f>
        <v>0</v>
      </c>
      <c r="KW6" s="1">
        <f>IF($D$13=$V$3,'19 Month'!KW6,IF($D$13=$Y$3,'22 Month'!KW6,0))</f>
        <v>0</v>
      </c>
      <c r="KX6" s="1">
        <f>IF($D$13=$V$3,'19 Month'!KX6,IF($D$13=$Y$3,'22 Month'!KX6,0))</f>
        <v>0</v>
      </c>
      <c r="KY6" s="1">
        <f>IF($D$13=$V$3,'19 Month'!KY6,IF($D$13=$Y$3,'22 Month'!KY6,0))</f>
        <v>0</v>
      </c>
      <c r="KZ6" s="1">
        <f>IF($D$13=$V$3,'19 Month'!KZ6,IF($D$13=$Y$3,'22 Month'!KZ6,0))</f>
        <v>0</v>
      </c>
      <c r="LA6" s="1">
        <f>IF($D$13=$V$3,'19 Month'!LA6,IF($D$13=$Y$3,'22 Month'!LA6,0))</f>
        <v>0</v>
      </c>
      <c r="LB6" s="1">
        <f>IF($D$13=$V$3,'19 Month'!LB6,IF($D$13=$Y$3,'22 Month'!LB6,0))</f>
        <v>0</v>
      </c>
      <c r="LC6" s="1">
        <f>IF($D$13=$V$3,'19 Month'!LC6,IF($D$13=$Y$3,'22 Month'!LC6,0))</f>
        <v>0</v>
      </c>
      <c r="LD6" s="1">
        <f>IF($D$13=$V$3,'19 Month'!LD6,IF($D$13=$Y$3,'22 Month'!LD6,0))</f>
        <v>0</v>
      </c>
      <c r="LE6" s="1">
        <f>IF($D$13=$V$3,'19 Month'!LE6,IF($D$13=$Y$3,'22 Month'!LE6,0))</f>
        <v>0</v>
      </c>
      <c r="LF6" s="1">
        <f>IF($D$13=$V$3,'19 Month'!LF6,IF($D$13=$Y$3,'22 Month'!LF6,0))</f>
        <v>0</v>
      </c>
      <c r="LG6" s="1">
        <f>IF($D$13=$V$3,'19 Month'!LG6,IF($D$13=$Y$3,'22 Month'!LG6,0))</f>
        <v>0</v>
      </c>
      <c r="LH6" s="1">
        <f>IF($D$13=$V$3,'19 Month'!LH6,IF($D$13=$Y$3,'22 Month'!LH6,0))</f>
        <v>0</v>
      </c>
      <c r="LI6" s="1">
        <f>IF($D$13=$V$3,'19 Month'!LI6,IF($D$13=$Y$3,'22 Month'!LI6,0))</f>
        <v>0</v>
      </c>
      <c r="LJ6" s="1">
        <f>IF($D$13=$V$3,'19 Month'!LJ6,IF($D$13=$Y$3,'22 Month'!LJ6,0))</f>
        <v>0</v>
      </c>
      <c r="LK6" s="1">
        <f>IF($D$13=$V$3,'19 Month'!LK6,IF($D$13=$Y$3,'22 Month'!LK6,0))</f>
        <v>0</v>
      </c>
      <c r="LL6" s="1">
        <f>IF($D$13=$V$3,'19 Month'!LL6,IF($D$13=$Y$3,'22 Month'!LL6,0))</f>
        <v>0</v>
      </c>
      <c r="LM6" s="1">
        <f>IF($D$13=$V$3,'19 Month'!LM6,IF($D$13=$Y$3,'22 Month'!LM6,0))</f>
        <v>0</v>
      </c>
      <c r="LN6" s="1">
        <f>IF($D$13=$V$3,'19 Month'!LN6,IF($D$13=$Y$3,'22 Month'!LN6,0))</f>
        <v>0</v>
      </c>
      <c r="LO6" s="1">
        <f>IF($D$13=$V$3,'19 Month'!LO6,IF($D$13=$Y$3,'22 Month'!LO6,0))</f>
        <v>0</v>
      </c>
      <c r="LP6" s="1">
        <f>IF($D$13=$V$3,'19 Month'!LP6,IF($D$13=$Y$3,'22 Month'!LP6,0))</f>
        <v>0</v>
      </c>
      <c r="LQ6" s="1">
        <f>IF($D$13=$V$3,'19 Month'!LQ6,IF($D$13=$Y$3,'22 Month'!LQ6,0))</f>
        <v>0</v>
      </c>
      <c r="LR6" s="1">
        <f>IF($D$13=$V$3,'19 Month'!LR6,IF($D$13=$Y$3,'22 Month'!LR6,0))</f>
        <v>0</v>
      </c>
      <c r="LS6" s="1">
        <f>IF($D$13=$V$3,'19 Month'!LS6,IF($D$13=$Y$3,'22 Month'!LS6,0))</f>
        <v>0</v>
      </c>
      <c r="LT6" s="1">
        <f>IF($D$13=$V$3,'19 Month'!LT6,IF($D$13=$Y$3,'22 Month'!LT6,0))</f>
        <v>0</v>
      </c>
      <c r="LU6" s="1">
        <f>IF($D$13=$V$3,'19 Month'!LU6,IF($D$13=$Y$3,'22 Month'!LU6,0))</f>
        <v>0</v>
      </c>
      <c r="LV6" s="1">
        <f>IF($D$13=$V$3,'19 Month'!LV6,IF($D$13=$Y$3,'22 Month'!LV6,0))</f>
        <v>0</v>
      </c>
      <c r="LW6" s="1">
        <f>IF($D$13=$V$3,'19 Month'!LW6,IF($D$13=$Y$3,'22 Month'!LW6,0))</f>
        <v>0</v>
      </c>
      <c r="LX6" s="1">
        <f>IF($D$13=$V$3,'19 Month'!LX6,IF($D$13=$Y$3,'22 Month'!LX6,0))</f>
        <v>0</v>
      </c>
      <c r="LY6" s="1">
        <f>IF($D$13=$V$3,'19 Month'!LY6,IF($D$13=$Y$3,'22 Month'!LY6,0))</f>
        <v>0</v>
      </c>
      <c r="LZ6" s="1">
        <f>IF($D$13=$V$3,'19 Month'!LZ6,IF($D$13=$Y$3,'22 Month'!LZ6,0))</f>
        <v>0</v>
      </c>
      <c r="MA6" s="1">
        <f>IF($D$13=$V$3,'19 Month'!MA6,IF($D$13=$Y$3,'22 Month'!MA6,0))</f>
        <v>0</v>
      </c>
      <c r="MB6" s="1">
        <f>IF($D$13=$V$3,'19 Month'!MB6,IF($D$13=$Y$3,'22 Month'!MB6,0))</f>
        <v>0</v>
      </c>
      <c r="MC6" s="1">
        <f>IF($D$13=$V$3,'19 Month'!MC6,IF($D$13=$Y$3,'22 Month'!MC6,0))</f>
        <v>0</v>
      </c>
      <c r="MD6" s="1">
        <f>IF($D$13=$V$3,'19 Month'!MD6,IF($D$13=$Y$3,'22 Month'!MD6,0))</f>
        <v>0</v>
      </c>
      <c r="ME6" s="1">
        <f>IF($D$13=$V$3,'19 Month'!ME6,IF($D$13=$Y$3,'22 Month'!ME6,0))</f>
        <v>0</v>
      </c>
      <c r="MF6" s="1">
        <f>IF($D$13=$V$3,'19 Month'!MF6,IF($D$13=$Y$3,'22 Month'!MF6,0))</f>
        <v>0</v>
      </c>
      <c r="MG6" s="1">
        <f>IF($D$13=$V$3,'19 Month'!MG6,IF($D$13=$Y$3,'22 Month'!MG6,0))</f>
        <v>0</v>
      </c>
      <c r="MH6" s="1">
        <f>IF($D$13=$V$3,'19 Month'!MH6,IF($D$13=$Y$3,'22 Month'!MH6,0))</f>
        <v>0</v>
      </c>
      <c r="MI6" s="1">
        <f>IF($D$13=$V$3,'19 Month'!MI6,IF($D$13=$Y$3,'22 Month'!MI6,0))</f>
        <v>0</v>
      </c>
      <c r="MJ6" s="1">
        <f>IF($D$13=$V$3,'19 Month'!MJ6,IF($D$13=$Y$3,'22 Month'!MJ6,0))</f>
        <v>0</v>
      </c>
      <c r="MK6" s="1">
        <f>IF($D$13=$V$3,'19 Month'!MK6,IF($D$13=$Y$3,'22 Month'!MK6,0))</f>
        <v>0</v>
      </c>
      <c r="ML6" s="1">
        <f>IF($D$13=$V$3,'19 Month'!ML6,IF($D$13=$Y$3,'22 Month'!ML6,0))</f>
        <v>0</v>
      </c>
      <c r="MM6" s="1">
        <f>IF($D$13=$V$3,'19 Month'!MM6,IF($D$13=$Y$3,'22 Month'!MM6,0))</f>
        <v>0</v>
      </c>
      <c r="MN6" s="1">
        <f>IF($D$13=$V$3,'19 Month'!MN6,IF($D$13=$Y$3,'22 Month'!MN6,0))</f>
        <v>0</v>
      </c>
      <c r="MO6" s="1">
        <f>IF($D$13=$V$3,'19 Month'!MO6,IF($D$13=$Y$3,'22 Month'!MO6,0))</f>
        <v>0</v>
      </c>
      <c r="MP6" s="1">
        <f>IF($D$13=$V$3,'19 Month'!MP6,IF($D$13=$Y$3,'22 Month'!MP6,0))</f>
        <v>0</v>
      </c>
      <c r="MQ6" s="1">
        <f>IF($D$13=$V$3,'19 Month'!MQ6,IF($D$13=$Y$3,'22 Month'!MQ6,0))</f>
        <v>0</v>
      </c>
      <c r="MR6" s="1">
        <f>IF($D$13=$V$3,'19 Month'!MR6,IF($D$13=$Y$3,'22 Month'!MR6,0))</f>
        <v>0</v>
      </c>
      <c r="MS6" s="1">
        <f>IF($D$13=$V$3,'19 Month'!MS6,IF($D$13=$Y$3,'22 Month'!MS6,0))</f>
        <v>0</v>
      </c>
      <c r="MT6" s="1">
        <f>IF($D$13=$V$3,'19 Month'!MT6,IF($D$13=$Y$3,'22 Month'!MT6,0))</f>
        <v>0</v>
      </c>
      <c r="MU6" s="1">
        <f>IF($D$13=$V$3,'19 Month'!MU6,IF($D$13=$Y$3,'22 Month'!MU6,0))</f>
        <v>0</v>
      </c>
      <c r="MV6" s="1">
        <f>IF($D$13=$V$3,'19 Month'!MV6,IF($D$13=$Y$3,'22 Month'!MV6,0))</f>
        <v>0</v>
      </c>
      <c r="MW6" s="1">
        <f>IF($D$13=$V$3,'19 Month'!MW6,IF($D$13=$Y$3,'22 Month'!MW6,0))</f>
        <v>0</v>
      </c>
      <c r="MX6" s="1">
        <f>IF($D$13=$V$3,'19 Month'!MX6,IF($D$13=$Y$3,'22 Month'!MX6,0))</f>
        <v>0</v>
      </c>
      <c r="MY6" s="1">
        <f>IF($D$13=$V$3,'19 Month'!MY6,IF($D$13=$Y$3,'22 Month'!MY6,0))</f>
        <v>0</v>
      </c>
      <c r="MZ6" s="1">
        <f>IF($D$13=$V$3,'19 Month'!MZ6,IF($D$13=$Y$3,'22 Month'!MZ6,0))</f>
        <v>0</v>
      </c>
      <c r="NA6" s="1">
        <f>IF($D$13=$V$3,'19 Month'!NA6,IF($D$13=$Y$3,'22 Month'!NA6,0))</f>
        <v>0</v>
      </c>
      <c r="NB6" s="1">
        <f>IF($D$13=$V$3,'19 Month'!NB6,IF($D$13=$Y$3,'22 Month'!NB6,0))</f>
        <v>0</v>
      </c>
      <c r="NC6" s="1">
        <f>IF($D$13=$V$3,'19 Month'!NC6,IF($D$13=$Y$3,'22 Month'!NC6,0))</f>
        <v>0</v>
      </c>
      <c r="ND6" s="1">
        <f>IF($D$13=$V$3,'19 Month'!ND6,IF($D$13=$Y$3,'22 Month'!ND6,0))</f>
        <v>0</v>
      </c>
      <c r="NE6" s="1">
        <f>IF($D$13=$V$3,'19 Month'!NE6,IF($D$13=$Y$3,'22 Month'!NE6,0))</f>
        <v>0</v>
      </c>
      <c r="NF6" s="1">
        <f>IF($D$13=$V$3,'19 Month'!NF6,IF($D$13=$Y$3,'22 Month'!NF6,0))</f>
        <v>0</v>
      </c>
      <c r="NG6" s="1">
        <f>IF($D$13=$V$3,'19 Month'!NG6,IF($D$13=$Y$3,'22 Month'!NG6,0))</f>
        <v>0</v>
      </c>
      <c r="NH6" s="1">
        <f>IF($D$13=$V$3,'19 Month'!NH6,IF($D$13=$Y$3,'22 Month'!NH6,0))</f>
        <v>0</v>
      </c>
      <c r="NI6" s="1">
        <f>IF($D$13=$V$3,'19 Month'!NI6,IF($D$13=$Y$3,'22 Month'!NI6,0))</f>
        <v>0</v>
      </c>
      <c r="NJ6" s="1">
        <f>IF($D$13=$V$3,'19 Month'!NJ6,IF($D$13=$Y$3,'22 Month'!NJ6,0))</f>
        <v>0</v>
      </c>
      <c r="NK6" s="1">
        <f>IF($D$13=$V$3,'19 Month'!NK6,IF($D$13=$Y$3,'22 Month'!NK6,0))</f>
        <v>0</v>
      </c>
      <c r="NL6" s="17">
        <v>0</v>
      </c>
    </row>
    <row r="7" spans="2:376" x14ac:dyDescent="0.5">
      <c r="B7" s="2" t="s">
        <v>3</v>
      </c>
      <c r="C7" s="2"/>
      <c r="D7" s="1">
        <f>IF($D$13=$V$3,'19 Month'!D7,IF($D$13=$Y$3,'22 Month'!D7,0))</f>
        <v>0</v>
      </c>
      <c r="E7" s="1">
        <f>IF($D$13=$V$3,'19 Month'!E7,IF($D$13=$Y$3,'22 Month'!E7,0))</f>
        <v>0</v>
      </c>
      <c r="F7" s="1">
        <f>IF($D$13=$V$3,'19 Month'!F7,IF($D$13=$Y$3,'22 Month'!F7,0))</f>
        <v>0</v>
      </c>
      <c r="G7" s="1">
        <f>IF($D$13=$V$3,'19 Month'!G7,IF($D$13=$Y$3,'22 Month'!G7,0))</f>
        <v>0</v>
      </c>
      <c r="H7" s="1">
        <f>IF($D$13=$V$3,'19 Month'!H7,IF($D$13=$Y$3,'22 Month'!H7,0))</f>
        <v>0</v>
      </c>
      <c r="I7" s="1">
        <f>IF($D$13=$V$3,'19 Month'!I7,IF($D$13=$Y$3,'22 Month'!I7,0))</f>
        <v>0</v>
      </c>
      <c r="J7" s="1">
        <f>IF($D$13=$V$3,'19 Month'!J7,IF($D$13=$Y$3,'22 Month'!J7,0))</f>
        <v>0</v>
      </c>
      <c r="K7" s="1">
        <f>IF($D$13=$V$3,'19 Month'!K7,IF($D$13=$Y$3,'22 Month'!K7,0))</f>
        <v>0</v>
      </c>
      <c r="L7" s="1">
        <f>IF($D$13=$V$3,'19 Month'!L7,IF($D$13=$Y$3,'22 Month'!L7,0))</f>
        <v>0</v>
      </c>
      <c r="M7" s="1">
        <f>IF($D$13=$V$3,'19 Month'!M7,IF($D$13=$Y$3,'22 Month'!M7,0))</f>
        <v>208000</v>
      </c>
      <c r="N7" s="1">
        <f>IF($D$13=$V$3,'19 Month'!N7,IF($D$13=$Y$3,'22 Month'!N7,0))</f>
        <v>780025.00000000012</v>
      </c>
      <c r="O7" s="1">
        <f>IF($D$13=$V$3,'19 Month'!O7,IF($D$13=$Y$3,'22 Month'!O7,0))</f>
        <v>878225</v>
      </c>
      <c r="P7" s="1">
        <f>IF($D$13=$V$3,'19 Month'!P7,IF($D$13=$Y$3,'22 Month'!P7,0))</f>
        <v>976425</v>
      </c>
      <c r="Q7" s="1">
        <f>IF($D$13=$V$3,'19 Month'!Q7,IF($D$13=$Y$3,'22 Month'!Q7,0))</f>
        <v>1074625</v>
      </c>
      <c r="R7" s="1">
        <f>IF($D$13=$V$3,'19 Month'!R7,IF($D$13=$Y$3,'22 Month'!R7,0))</f>
        <v>1205400</v>
      </c>
      <c r="S7" s="1">
        <f>IF($D$13=$V$3,'19 Month'!S7,IF($D$13=$Y$3,'22 Month'!S7,0))</f>
        <v>1009000</v>
      </c>
      <c r="T7" s="1">
        <f>IF($D$13=$V$3,'19 Month'!T7,IF($D$13=$Y$3,'22 Month'!T7,0))</f>
        <v>936593.72845080914</v>
      </c>
      <c r="U7" s="1">
        <f>IF($D$13=$V$3,'19 Month'!U7,IF($D$13=$Y$3,'22 Month'!U7,0))</f>
        <v>856350</v>
      </c>
      <c r="V7" s="1">
        <f>IF($D$13=$V$3,'19 Month'!V7,IF($D$13=$Y$3,'22 Month'!V7,0))</f>
        <v>758150.00000000012</v>
      </c>
      <c r="W7" s="1">
        <f>IF($D$13=$V$3,'19 Month'!W7,IF($D$13=$Y$3,'22 Month'!W7,0))</f>
        <v>518000</v>
      </c>
      <c r="X7" s="1">
        <f>IF($D$13=$V$3,'19 Month'!X7,IF($D$13=$Y$3,'22 Month'!X7,0))</f>
        <v>321600</v>
      </c>
      <c r="Y7" s="1">
        <f>IF($D$13=$V$3,'19 Month'!Y7,IF($D$13=$Y$3,'22 Month'!Y7,0))</f>
        <v>323400</v>
      </c>
      <c r="Z7" s="1">
        <f>IF($D$13=$V$3,'19 Month'!Z7,IF($D$13=$Y$3,'22 Month'!Z7,0))</f>
        <v>0</v>
      </c>
      <c r="AA7" s="1">
        <f>IF($D$13=$V$3,'19 Month'!AA7,IF($D$13=$Y$3,'22 Month'!AA7,0))</f>
        <v>0</v>
      </c>
      <c r="AB7" s="1">
        <f>IF($D$13=$V$3,'19 Month'!AB7,IF($D$13=$Y$3,'22 Month'!AB7,0))</f>
        <v>0</v>
      </c>
      <c r="AC7" s="1">
        <f>IF($D$13=$V$3,'19 Month'!AC7,IF($D$13=$Y$3,'22 Month'!AC7,0))</f>
        <v>0</v>
      </c>
      <c r="AD7" s="1">
        <f>IF($D$13=$V$3,'19 Month'!AD7,IF($D$13=$Y$3,'22 Month'!AD7,0))</f>
        <v>0</v>
      </c>
      <c r="AE7" s="1">
        <f>IF($D$13=$V$3,'19 Month'!AE7,IF($D$13=$Y$3,'22 Month'!AE7,0))</f>
        <v>0</v>
      </c>
      <c r="AF7" s="1">
        <f>IF($D$13=$V$3,'19 Month'!AF7,IF($D$13=$Y$3,'22 Month'!AF7,0))</f>
        <v>0</v>
      </c>
      <c r="AG7" s="1">
        <f>IF($D$13=$V$3,'19 Month'!AG7,IF($D$13=$Y$3,'22 Month'!AG7,0))</f>
        <v>0</v>
      </c>
      <c r="AH7" s="1">
        <f>IF($D$13=$V$3,'19 Month'!AH7,IF($D$13=$Y$3,'22 Month'!AH7,0))</f>
        <v>0</v>
      </c>
      <c r="AI7" s="1">
        <f>IF($D$13=$V$3,'19 Month'!AI7,IF($D$13=$Y$3,'22 Month'!AI7,0))</f>
        <v>0</v>
      </c>
      <c r="AJ7" s="1">
        <f>IF($D$13=$V$3,'19 Month'!AJ7,IF($D$13=$Y$3,'22 Month'!AJ7,0))</f>
        <v>0</v>
      </c>
      <c r="AK7" s="1">
        <f>IF($D$13=$V$3,'19 Month'!AK7,IF($D$13=$Y$3,'22 Month'!AK7,0))</f>
        <v>0</v>
      </c>
      <c r="AL7" s="1">
        <f>IF($D$13=$V$3,'19 Month'!AL7,IF($D$13=$Y$3,'22 Month'!AL7,0))</f>
        <v>0</v>
      </c>
      <c r="AM7" s="1">
        <f>IF($D$13=$V$3,'19 Month'!AM7,IF($D$13=$Y$3,'22 Month'!AM7,0))</f>
        <v>0</v>
      </c>
      <c r="AN7" s="1">
        <f>IF($D$13=$V$3,'19 Month'!AN7,IF($D$13=$Y$3,'22 Month'!AN7,0))</f>
        <v>0</v>
      </c>
      <c r="AO7" s="1">
        <f>IF($D$13=$V$3,'19 Month'!AO7,IF($D$13=$Y$3,'22 Month'!AO7,0))</f>
        <v>0</v>
      </c>
      <c r="AP7" s="1">
        <f>IF($D$13=$V$3,'19 Month'!AP7,IF($D$13=$Y$3,'22 Month'!AP7,0))</f>
        <v>0</v>
      </c>
      <c r="AQ7" s="1">
        <f>IF($D$13=$V$3,'19 Month'!AQ7,IF($D$13=$Y$3,'22 Month'!AQ7,0))</f>
        <v>0</v>
      </c>
      <c r="AR7" s="1">
        <f>IF($D$13=$V$3,'19 Month'!AR7,IF($D$13=$Y$3,'22 Month'!AR7,0))</f>
        <v>0</v>
      </c>
      <c r="AS7" s="1">
        <f>IF($D$13=$V$3,'19 Month'!AS7,IF($D$13=$Y$3,'22 Month'!AS7,0))</f>
        <v>0</v>
      </c>
      <c r="AT7" s="1">
        <f>IF($D$13=$V$3,'19 Month'!AT7,IF($D$13=$Y$3,'22 Month'!AT7,0))</f>
        <v>0</v>
      </c>
      <c r="AU7" s="1">
        <f>IF($D$13=$V$3,'19 Month'!AU7,IF($D$13=$Y$3,'22 Month'!AU7,0))</f>
        <v>0</v>
      </c>
      <c r="AV7" s="1">
        <f>IF($D$13=$V$3,'19 Month'!AV7,IF($D$13=$Y$3,'22 Month'!AV7,0))</f>
        <v>0</v>
      </c>
      <c r="AW7" s="1">
        <f>IF($D$13=$V$3,'19 Month'!AW7,IF($D$13=$Y$3,'22 Month'!AW7,0))</f>
        <v>0</v>
      </c>
      <c r="AX7" s="1">
        <f>IF($D$13=$V$3,'19 Month'!AX7,IF($D$13=$Y$3,'22 Month'!AX7,0))</f>
        <v>0</v>
      </c>
      <c r="AY7" s="1">
        <f>IF($D$13=$V$3,'19 Month'!AY7,IF($D$13=$Y$3,'22 Month'!AY7,0))</f>
        <v>0</v>
      </c>
      <c r="AZ7" s="1">
        <f>IF($D$13=$V$3,'19 Month'!AZ7,IF($D$13=$Y$3,'22 Month'!AZ7,0))</f>
        <v>0</v>
      </c>
      <c r="BA7" s="1">
        <f>IF($D$13=$V$3,'19 Month'!BA7,IF($D$13=$Y$3,'22 Month'!BA7,0))</f>
        <v>0</v>
      </c>
      <c r="BB7" s="1">
        <f>IF($D$13=$V$3,'19 Month'!BB7,IF($D$13=$Y$3,'22 Month'!BB7,0))</f>
        <v>0</v>
      </c>
      <c r="BC7" s="1">
        <f>IF($D$13=$V$3,'19 Month'!BC7,IF($D$13=$Y$3,'22 Month'!BC7,0))</f>
        <v>0</v>
      </c>
      <c r="BD7" s="1">
        <f>IF($D$13=$V$3,'19 Month'!BD7,IF($D$13=$Y$3,'22 Month'!BD7,0))</f>
        <v>0</v>
      </c>
      <c r="BE7" s="1">
        <f>IF($D$13=$V$3,'19 Month'!BE7,IF($D$13=$Y$3,'22 Month'!BE7,0))</f>
        <v>0</v>
      </c>
      <c r="BF7" s="1">
        <f>IF($D$13=$V$3,'19 Month'!BF7,IF($D$13=$Y$3,'22 Month'!BF7,0))</f>
        <v>0</v>
      </c>
      <c r="BG7" s="1">
        <f>IF($D$13=$V$3,'19 Month'!BG7,IF($D$13=$Y$3,'22 Month'!BG7,0))</f>
        <v>0</v>
      </c>
      <c r="BH7" s="1">
        <f>IF($D$13=$V$3,'19 Month'!BH7,IF($D$13=$Y$3,'22 Month'!BH7,0))</f>
        <v>0</v>
      </c>
      <c r="BI7" s="1">
        <f>IF($D$13=$V$3,'19 Month'!BI7,IF($D$13=$Y$3,'22 Month'!BI7,0))</f>
        <v>0</v>
      </c>
      <c r="BJ7" s="1">
        <f>IF($D$13=$V$3,'19 Month'!BJ7,IF($D$13=$Y$3,'22 Month'!BJ7,0))</f>
        <v>0</v>
      </c>
      <c r="BK7" s="1">
        <f>IF($D$13=$V$3,'19 Month'!BK7,IF($D$13=$Y$3,'22 Month'!BK7,0))</f>
        <v>0</v>
      </c>
      <c r="BL7" s="1">
        <f>IF($D$13=$V$3,'19 Month'!BL7,IF($D$13=$Y$3,'22 Month'!BL7,0))</f>
        <v>0</v>
      </c>
      <c r="BM7" s="1">
        <f>IF($D$13=$V$3,'19 Month'!BM7,IF($D$13=$Y$3,'22 Month'!BM7,0))</f>
        <v>0</v>
      </c>
      <c r="BN7" s="1">
        <f>IF($D$13=$V$3,'19 Month'!BN7,IF($D$13=$Y$3,'22 Month'!BN7,0))</f>
        <v>0</v>
      </c>
      <c r="BO7" s="1">
        <f>IF($D$13=$V$3,'19 Month'!BO7,IF($D$13=$Y$3,'22 Month'!BO7,0))</f>
        <v>0</v>
      </c>
      <c r="BP7" s="1">
        <f>IF($D$13=$V$3,'19 Month'!BP7,IF($D$13=$Y$3,'22 Month'!BP7,0))</f>
        <v>0</v>
      </c>
      <c r="BQ7" s="1">
        <f>IF($D$13=$V$3,'19 Month'!BQ7,IF($D$13=$Y$3,'22 Month'!BQ7,0))</f>
        <v>0</v>
      </c>
      <c r="BR7" s="1">
        <f>IF($D$13=$V$3,'19 Month'!BR7,IF($D$13=$Y$3,'22 Month'!BR7,0))</f>
        <v>0</v>
      </c>
      <c r="BS7" s="1">
        <f>IF($D$13=$V$3,'19 Month'!BS7,IF($D$13=$Y$3,'22 Month'!BS7,0))</f>
        <v>0</v>
      </c>
      <c r="BT7" s="1">
        <f>IF($D$13=$V$3,'19 Month'!BT7,IF($D$13=$Y$3,'22 Month'!BT7,0))</f>
        <v>0</v>
      </c>
      <c r="BU7" s="1">
        <f>IF($D$13=$V$3,'19 Month'!BU7,IF($D$13=$Y$3,'22 Month'!BU7,0))</f>
        <v>0</v>
      </c>
      <c r="BV7" s="1">
        <f>IF($D$13=$V$3,'19 Month'!BV7,IF($D$13=$Y$3,'22 Month'!BV7,0))</f>
        <v>0</v>
      </c>
      <c r="BW7" s="1">
        <f>IF($D$13=$V$3,'19 Month'!BW7,IF($D$13=$Y$3,'22 Month'!BW7,0))</f>
        <v>0</v>
      </c>
      <c r="BX7" s="1">
        <f>IF($D$13=$V$3,'19 Month'!BX7,IF($D$13=$Y$3,'22 Month'!BX7,0))</f>
        <v>0</v>
      </c>
      <c r="BY7" s="1">
        <f>IF($D$13=$V$3,'19 Month'!BY7,IF($D$13=$Y$3,'22 Month'!BY7,0))</f>
        <v>0</v>
      </c>
      <c r="BZ7" s="1">
        <f>IF($D$13=$V$3,'19 Month'!BZ7,IF($D$13=$Y$3,'22 Month'!BZ7,0))</f>
        <v>0</v>
      </c>
      <c r="CA7" s="1">
        <f>IF($D$13=$V$3,'19 Month'!CA7,IF($D$13=$Y$3,'22 Month'!CA7,0))</f>
        <v>0</v>
      </c>
      <c r="CB7" s="1">
        <f>IF($D$13=$V$3,'19 Month'!CB7,IF($D$13=$Y$3,'22 Month'!CB7,0))</f>
        <v>0</v>
      </c>
      <c r="CC7" s="1">
        <f>IF($D$13=$V$3,'19 Month'!CC7,IF($D$13=$Y$3,'22 Month'!CC7,0))</f>
        <v>0</v>
      </c>
      <c r="CD7" s="1">
        <f>IF($D$13=$V$3,'19 Month'!CD7,IF($D$13=$Y$3,'22 Month'!CD7,0))</f>
        <v>0</v>
      </c>
      <c r="CE7" s="1">
        <f>IF($D$13=$V$3,'19 Month'!CE7,IF($D$13=$Y$3,'22 Month'!CE7,0))</f>
        <v>0</v>
      </c>
      <c r="CF7" s="1">
        <f>IF($D$13=$V$3,'19 Month'!CF7,IF($D$13=$Y$3,'22 Month'!CF7,0))</f>
        <v>0</v>
      </c>
      <c r="CG7" s="1">
        <f>IF($D$13=$V$3,'19 Month'!CG7,IF($D$13=$Y$3,'22 Month'!CG7,0))</f>
        <v>0</v>
      </c>
      <c r="CH7" s="1">
        <f>IF($D$13=$V$3,'19 Month'!CH7,IF($D$13=$Y$3,'22 Month'!CH7,0))</f>
        <v>0</v>
      </c>
      <c r="CI7" s="1">
        <f>IF($D$13=$V$3,'19 Month'!CI7,IF($D$13=$Y$3,'22 Month'!CI7,0))</f>
        <v>0</v>
      </c>
      <c r="CJ7" s="1">
        <f>IF($D$13=$V$3,'19 Month'!CJ7,IF($D$13=$Y$3,'22 Month'!CJ7,0))</f>
        <v>0</v>
      </c>
      <c r="CK7" s="1">
        <f>IF($D$13=$V$3,'19 Month'!CK7,IF($D$13=$Y$3,'22 Month'!CK7,0))</f>
        <v>0</v>
      </c>
      <c r="CL7" s="1">
        <f>IF($D$13=$V$3,'19 Month'!CL7,IF($D$13=$Y$3,'22 Month'!CL7,0))</f>
        <v>0</v>
      </c>
      <c r="CM7" s="1">
        <f>IF($D$13=$V$3,'19 Month'!CM7,IF($D$13=$Y$3,'22 Month'!CM7,0))</f>
        <v>0</v>
      </c>
      <c r="CN7" s="1">
        <f>IF($D$13=$V$3,'19 Month'!CN7,IF($D$13=$Y$3,'22 Month'!CN7,0))</f>
        <v>0</v>
      </c>
      <c r="CO7" s="1">
        <f>IF($D$13=$V$3,'19 Month'!CO7,IF($D$13=$Y$3,'22 Month'!CO7,0))</f>
        <v>0</v>
      </c>
      <c r="CP7" s="1">
        <f>IF($D$13=$V$3,'19 Month'!CP7,IF($D$13=$Y$3,'22 Month'!CP7,0))</f>
        <v>0</v>
      </c>
      <c r="CQ7" s="1">
        <f>IF($D$13=$V$3,'19 Month'!CQ7,IF($D$13=$Y$3,'22 Month'!CQ7,0))</f>
        <v>0</v>
      </c>
      <c r="CR7" s="1">
        <f>IF($D$13=$V$3,'19 Month'!CR7,IF($D$13=$Y$3,'22 Month'!CR7,0))</f>
        <v>0</v>
      </c>
      <c r="CS7" s="1">
        <f>IF($D$13=$V$3,'19 Month'!CS7,IF($D$13=$Y$3,'22 Month'!CS7,0))</f>
        <v>0</v>
      </c>
      <c r="CT7" s="1">
        <f>IF($D$13=$V$3,'19 Month'!CT7,IF($D$13=$Y$3,'22 Month'!CT7,0))</f>
        <v>0</v>
      </c>
      <c r="CU7" s="1">
        <f>IF($D$13=$V$3,'19 Month'!CU7,IF($D$13=$Y$3,'22 Month'!CU7,0))</f>
        <v>0</v>
      </c>
      <c r="CV7" s="1">
        <f>IF($D$13=$V$3,'19 Month'!CV7,IF($D$13=$Y$3,'22 Month'!CV7,0))</f>
        <v>0</v>
      </c>
      <c r="CW7" s="1">
        <f>IF($D$13=$V$3,'19 Month'!CW7,IF($D$13=$Y$3,'22 Month'!CW7,0))</f>
        <v>0</v>
      </c>
      <c r="CX7" s="1">
        <f>IF($D$13=$V$3,'19 Month'!CX7,IF($D$13=$Y$3,'22 Month'!CX7,0))</f>
        <v>0</v>
      </c>
      <c r="CY7" s="1">
        <f>IF($D$13=$V$3,'19 Month'!CY7,IF($D$13=$Y$3,'22 Month'!CY7,0))</f>
        <v>0</v>
      </c>
      <c r="CZ7" s="1">
        <f>IF($D$13=$V$3,'19 Month'!CZ7,IF($D$13=$Y$3,'22 Month'!CZ7,0))</f>
        <v>0</v>
      </c>
      <c r="DA7" s="1">
        <f>IF($D$13=$V$3,'19 Month'!DA7,IF($D$13=$Y$3,'22 Month'!DA7,0))</f>
        <v>0</v>
      </c>
      <c r="DB7" s="1">
        <f>IF($D$13=$V$3,'19 Month'!DB7,IF($D$13=$Y$3,'22 Month'!DB7,0))</f>
        <v>0</v>
      </c>
      <c r="DC7" s="1">
        <f>IF($D$13=$V$3,'19 Month'!DC7,IF($D$13=$Y$3,'22 Month'!DC7,0))</f>
        <v>0</v>
      </c>
      <c r="DD7" s="1">
        <f>IF($D$13=$V$3,'19 Month'!DD7,IF($D$13=$Y$3,'22 Month'!DD7,0))</f>
        <v>0</v>
      </c>
      <c r="DE7" s="1">
        <f>IF($D$13=$V$3,'19 Month'!DE7,IF($D$13=$Y$3,'22 Month'!DE7,0))</f>
        <v>0</v>
      </c>
      <c r="DF7" s="1">
        <f>IF($D$13=$V$3,'19 Month'!DF7,IF($D$13=$Y$3,'22 Month'!DF7,0))</f>
        <v>0</v>
      </c>
      <c r="DG7" s="1">
        <f>IF($D$13=$V$3,'19 Month'!DG7,IF($D$13=$Y$3,'22 Month'!DG7,0))</f>
        <v>0</v>
      </c>
      <c r="DH7" s="1">
        <f>IF($D$13=$V$3,'19 Month'!DH7,IF($D$13=$Y$3,'22 Month'!DH7,0))</f>
        <v>0</v>
      </c>
      <c r="DI7" s="1">
        <f>IF($D$13=$V$3,'19 Month'!DI7,IF($D$13=$Y$3,'22 Month'!DI7,0))</f>
        <v>0</v>
      </c>
      <c r="DJ7" s="1">
        <f>IF($D$13=$V$3,'19 Month'!DJ7,IF($D$13=$Y$3,'22 Month'!DJ7,0))</f>
        <v>0</v>
      </c>
      <c r="DK7" s="1">
        <f>IF($D$13=$V$3,'19 Month'!DK7,IF($D$13=$Y$3,'22 Month'!DK7,0))</f>
        <v>0</v>
      </c>
      <c r="DL7" s="1">
        <f>IF($D$13=$V$3,'19 Month'!DL7,IF($D$13=$Y$3,'22 Month'!DL7,0))</f>
        <v>0</v>
      </c>
      <c r="DM7" s="1">
        <f>IF($D$13=$V$3,'19 Month'!DM7,IF($D$13=$Y$3,'22 Month'!DM7,0))</f>
        <v>0</v>
      </c>
      <c r="DN7" s="1">
        <f>IF($D$13=$V$3,'19 Month'!DN7,IF($D$13=$Y$3,'22 Month'!DN7,0))</f>
        <v>0</v>
      </c>
      <c r="DO7" s="1">
        <f>IF($D$13=$V$3,'19 Month'!DO7,IF($D$13=$Y$3,'22 Month'!DO7,0))</f>
        <v>0</v>
      </c>
      <c r="DP7" s="1">
        <f>IF($D$13=$V$3,'19 Month'!DP7,IF($D$13=$Y$3,'22 Month'!DP7,0))</f>
        <v>0</v>
      </c>
      <c r="DQ7" s="1">
        <f>IF($D$13=$V$3,'19 Month'!DQ7,IF($D$13=$Y$3,'22 Month'!DQ7,0))</f>
        <v>0</v>
      </c>
      <c r="DR7" s="1">
        <f>IF($D$13=$V$3,'19 Month'!DR7,IF($D$13=$Y$3,'22 Month'!DR7,0))</f>
        <v>0</v>
      </c>
      <c r="DS7" s="1">
        <f>IF($D$13=$V$3,'19 Month'!DS7,IF($D$13=$Y$3,'22 Month'!DS7,0))</f>
        <v>0</v>
      </c>
      <c r="DT7" s="1">
        <f>IF($D$13=$V$3,'19 Month'!DT7,IF($D$13=$Y$3,'22 Month'!DT7,0))</f>
        <v>0</v>
      </c>
      <c r="DU7" s="1">
        <f>IF($D$13=$V$3,'19 Month'!DU7,IF($D$13=$Y$3,'22 Month'!DU7,0))</f>
        <v>0</v>
      </c>
      <c r="DV7" s="1">
        <f>IF($D$13=$V$3,'19 Month'!DV7,IF($D$13=$Y$3,'22 Month'!DV7,0))</f>
        <v>0</v>
      </c>
      <c r="DW7" s="1">
        <f>IF($D$13=$V$3,'19 Month'!DW7,IF($D$13=$Y$3,'22 Month'!DW7,0))</f>
        <v>0</v>
      </c>
      <c r="DX7" s="1">
        <f>IF($D$13=$V$3,'19 Month'!DX7,IF($D$13=$Y$3,'22 Month'!DX7,0))</f>
        <v>0</v>
      </c>
      <c r="DY7" s="1">
        <f>IF($D$13=$V$3,'19 Month'!DY7,IF($D$13=$Y$3,'22 Month'!DY7,0))</f>
        <v>0</v>
      </c>
      <c r="DZ7" s="1">
        <f>IF($D$13=$V$3,'19 Month'!DZ7,IF($D$13=$Y$3,'22 Month'!DZ7,0))</f>
        <v>0</v>
      </c>
      <c r="EA7" s="1">
        <f>IF($D$13=$V$3,'19 Month'!EA7,IF($D$13=$Y$3,'22 Month'!EA7,0))</f>
        <v>0</v>
      </c>
      <c r="EB7" s="1">
        <f>IF($D$13=$V$3,'19 Month'!EB7,IF($D$13=$Y$3,'22 Month'!EB7,0))</f>
        <v>0</v>
      </c>
      <c r="EC7" s="1">
        <f>IF($D$13=$V$3,'19 Month'!EC7,IF($D$13=$Y$3,'22 Month'!EC7,0))</f>
        <v>0</v>
      </c>
      <c r="ED7" s="1">
        <f>IF($D$13=$V$3,'19 Month'!ED7,IF($D$13=$Y$3,'22 Month'!ED7,0))</f>
        <v>0</v>
      </c>
      <c r="EE7" s="1">
        <f>IF($D$13=$V$3,'19 Month'!EE7,IF($D$13=$Y$3,'22 Month'!EE7,0))</f>
        <v>0</v>
      </c>
      <c r="EF7" s="1">
        <f>IF($D$13=$V$3,'19 Month'!EF7,IF($D$13=$Y$3,'22 Month'!EF7,0))</f>
        <v>0</v>
      </c>
      <c r="EG7" s="1">
        <f>IF($D$13=$V$3,'19 Month'!EG7,IF($D$13=$Y$3,'22 Month'!EG7,0))</f>
        <v>0</v>
      </c>
      <c r="EH7" s="1">
        <f>IF($D$13=$V$3,'19 Month'!EH7,IF($D$13=$Y$3,'22 Month'!EH7,0))</f>
        <v>0</v>
      </c>
      <c r="EI7" s="1">
        <f>IF($D$13=$V$3,'19 Month'!EI7,IF($D$13=$Y$3,'22 Month'!EI7,0))</f>
        <v>0</v>
      </c>
      <c r="EJ7" s="1">
        <f>IF($D$13=$V$3,'19 Month'!EJ7,IF($D$13=$Y$3,'22 Month'!EJ7,0))</f>
        <v>0</v>
      </c>
      <c r="EK7" s="1">
        <f>IF($D$13=$V$3,'19 Month'!EK7,IF($D$13=$Y$3,'22 Month'!EK7,0))</f>
        <v>0</v>
      </c>
      <c r="EL7" s="1">
        <f>IF($D$13=$V$3,'19 Month'!EL7,IF($D$13=$Y$3,'22 Month'!EL7,0))</f>
        <v>0</v>
      </c>
      <c r="EM7" s="1">
        <f>IF($D$13=$V$3,'19 Month'!EM7,IF($D$13=$Y$3,'22 Month'!EM7,0))</f>
        <v>0</v>
      </c>
      <c r="EN7" s="1">
        <f>IF($D$13=$V$3,'19 Month'!EN7,IF($D$13=$Y$3,'22 Month'!EN7,0))</f>
        <v>0</v>
      </c>
      <c r="EO7" s="1">
        <f>IF($D$13=$V$3,'19 Month'!EO7,IF($D$13=$Y$3,'22 Month'!EO7,0))</f>
        <v>0</v>
      </c>
      <c r="EP7" s="1">
        <f>IF($D$13=$V$3,'19 Month'!EP7,IF($D$13=$Y$3,'22 Month'!EP7,0))</f>
        <v>0</v>
      </c>
      <c r="EQ7" s="1">
        <f>IF($D$13=$V$3,'19 Month'!EQ7,IF($D$13=$Y$3,'22 Month'!EQ7,0))</f>
        <v>0</v>
      </c>
      <c r="ER7" s="1">
        <f>IF($D$13=$V$3,'19 Month'!ER7,IF($D$13=$Y$3,'22 Month'!ER7,0))</f>
        <v>0</v>
      </c>
      <c r="ES7" s="1">
        <f>IF($D$13=$V$3,'19 Month'!ES7,IF($D$13=$Y$3,'22 Month'!ES7,0))</f>
        <v>0</v>
      </c>
      <c r="ET7" s="1">
        <f>IF($D$13=$V$3,'19 Month'!ET7,IF($D$13=$Y$3,'22 Month'!ET7,0))</f>
        <v>0</v>
      </c>
      <c r="EU7" s="1">
        <f>IF($D$13=$V$3,'19 Month'!EU7,IF($D$13=$Y$3,'22 Month'!EU7,0))</f>
        <v>0</v>
      </c>
      <c r="EV7" s="1">
        <f>IF($D$13=$V$3,'19 Month'!EV7,IF($D$13=$Y$3,'22 Month'!EV7,0))</f>
        <v>0</v>
      </c>
      <c r="EW7" s="1">
        <f>IF($D$13=$V$3,'19 Month'!EW7,IF($D$13=$Y$3,'22 Month'!EW7,0))</f>
        <v>0</v>
      </c>
      <c r="EX7" s="1">
        <f>IF($D$13=$V$3,'19 Month'!EX7,IF($D$13=$Y$3,'22 Month'!EX7,0))</f>
        <v>0</v>
      </c>
      <c r="EY7" s="1">
        <f>IF($D$13=$V$3,'19 Month'!EY7,IF($D$13=$Y$3,'22 Month'!EY7,0))</f>
        <v>0</v>
      </c>
      <c r="EZ7" s="1">
        <f>IF($D$13=$V$3,'19 Month'!EZ7,IF($D$13=$Y$3,'22 Month'!EZ7,0))</f>
        <v>0</v>
      </c>
      <c r="FA7" s="1">
        <f>IF($D$13=$V$3,'19 Month'!FA7,IF($D$13=$Y$3,'22 Month'!FA7,0))</f>
        <v>0</v>
      </c>
      <c r="FB7" s="1">
        <f>IF($D$13=$V$3,'19 Month'!FB7,IF($D$13=$Y$3,'22 Month'!FB7,0))</f>
        <v>0</v>
      </c>
      <c r="FC7" s="1">
        <f>IF($D$13=$V$3,'19 Month'!FC7,IF($D$13=$Y$3,'22 Month'!FC7,0))</f>
        <v>0</v>
      </c>
      <c r="FD7" s="1">
        <f>IF($D$13=$V$3,'19 Month'!FD7,IF($D$13=$Y$3,'22 Month'!FD7,0))</f>
        <v>0</v>
      </c>
      <c r="FE7" s="1">
        <f>IF($D$13=$V$3,'19 Month'!FE7,IF($D$13=$Y$3,'22 Month'!FE7,0))</f>
        <v>0</v>
      </c>
      <c r="FF7" s="1">
        <f>IF($D$13=$V$3,'19 Month'!FF7,IF($D$13=$Y$3,'22 Month'!FF7,0))</f>
        <v>0</v>
      </c>
      <c r="FG7" s="1">
        <f>IF($D$13=$V$3,'19 Month'!FG7,IF($D$13=$Y$3,'22 Month'!FG7,0))</f>
        <v>0</v>
      </c>
      <c r="FH7" s="1">
        <f>IF($D$13=$V$3,'19 Month'!FH7,IF($D$13=$Y$3,'22 Month'!FH7,0))</f>
        <v>0</v>
      </c>
      <c r="FI7" s="1">
        <f>IF($D$13=$V$3,'19 Month'!FI7,IF($D$13=$Y$3,'22 Month'!FI7,0))</f>
        <v>0</v>
      </c>
      <c r="FJ7" s="1">
        <f>IF($D$13=$V$3,'19 Month'!FJ7,IF($D$13=$Y$3,'22 Month'!FJ7,0))</f>
        <v>0</v>
      </c>
      <c r="FK7" s="1">
        <f>IF($D$13=$V$3,'19 Month'!FK7,IF($D$13=$Y$3,'22 Month'!FK7,0))</f>
        <v>0</v>
      </c>
      <c r="FL7" s="1">
        <f>IF($D$13=$V$3,'19 Month'!FL7,IF($D$13=$Y$3,'22 Month'!FL7,0))</f>
        <v>0</v>
      </c>
      <c r="FM7" s="1">
        <f>IF($D$13=$V$3,'19 Month'!FM7,IF($D$13=$Y$3,'22 Month'!FM7,0))</f>
        <v>0</v>
      </c>
      <c r="FN7" s="1">
        <f>IF($D$13=$V$3,'19 Month'!FN7,IF($D$13=$Y$3,'22 Month'!FN7,0))</f>
        <v>0</v>
      </c>
      <c r="FO7" s="1">
        <f>IF($D$13=$V$3,'19 Month'!FO7,IF($D$13=$Y$3,'22 Month'!FO7,0))</f>
        <v>0</v>
      </c>
      <c r="FP7" s="1">
        <f>IF($D$13=$V$3,'19 Month'!FP7,IF($D$13=$Y$3,'22 Month'!FP7,0))</f>
        <v>0</v>
      </c>
      <c r="FQ7" s="1">
        <f>IF($D$13=$V$3,'19 Month'!FQ7,IF($D$13=$Y$3,'22 Month'!FQ7,0))</f>
        <v>0</v>
      </c>
      <c r="FR7" s="1">
        <f>IF($D$13=$V$3,'19 Month'!FR7,IF($D$13=$Y$3,'22 Month'!FR7,0))</f>
        <v>0</v>
      </c>
      <c r="FS7" s="1">
        <f>IF($D$13=$V$3,'19 Month'!FS7,IF($D$13=$Y$3,'22 Month'!FS7,0))</f>
        <v>0</v>
      </c>
      <c r="FT7" s="1">
        <f>IF($D$13=$V$3,'19 Month'!FT7,IF($D$13=$Y$3,'22 Month'!FT7,0))</f>
        <v>0</v>
      </c>
      <c r="FU7" s="1">
        <f>IF($D$13=$V$3,'19 Month'!FU7,IF($D$13=$Y$3,'22 Month'!FU7,0))</f>
        <v>0</v>
      </c>
      <c r="FV7" s="1">
        <f>IF($D$13=$V$3,'19 Month'!FV7,IF($D$13=$Y$3,'22 Month'!FV7,0))</f>
        <v>0</v>
      </c>
      <c r="FW7" s="1">
        <f>IF($D$13=$V$3,'19 Month'!FW7,IF($D$13=$Y$3,'22 Month'!FW7,0))</f>
        <v>0</v>
      </c>
      <c r="FX7" s="1">
        <f>IF($D$13=$V$3,'19 Month'!FX7,IF($D$13=$Y$3,'22 Month'!FX7,0))</f>
        <v>0</v>
      </c>
      <c r="FY7" s="1">
        <f>IF($D$13=$V$3,'19 Month'!FY7,IF($D$13=$Y$3,'22 Month'!FY7,0))</f>
        <v>0</v>
      </c>
      <c r="FZ7" s="1">
        <f>IF($D$13=$V$3,'19 Month'!FZ7,IF($D$13=$Y$3,'22 Month'!FZ7,0))</f>
        <v>0</v>
      </c>
      <c r="GA7" s="1">
        <f>IF($D$13=$V$3,'19 Month'!GA7,IF($D$13=$Y$3,'22 Month'!GA7,0))</f>
        <v>0</v>
      </c>
      <c r="GB7" s="1">
        <f>IF($D$13=$V$3,'19 Month'!GB7,IF($D$13=$Y$3,'22 Month'!GB7,0))</f>
        <v>0</v>
      </c>
      <c r="GC7" s="1">
        <f>IF($D$13=$V$3,'19 Month'!GC7,IF($D$13=$Y$3,'22 Month'!GC7,0))</f>
        <v>0</v>
      </c>
      <c r="GD7" s="1">
        <f>IF($D$13=$V$3,'19 Month'!GD7,IF($D$13=$Y$3,'22 Month'!GD7,0))</f>
        <v>0</v>
      </c>
      <c r="GE7" s="1">
        <f>IF($D$13=$V$3,'19 Month'!GE7,IF($D$13=$Y$3,'22 Month'!GE7,0))</f>
        <v>0</v>
      </c>
      <c r="GF7" s="1">
        <f>IF($D$13=$V$3,'19 Month'!GF7,IF($D$13=$Y$3,'22 Month'!GF7,0))</f>
        <v>0</v>
      </c>
      <c r="GG7" s="1">
        <f>IF($D$13=$V$3,'19 Month'!GG7,IF($D$13=$Y$3,'22 Month'!GG7,0))</f>
        <v>0</v>
      </c>
      <c r="GH7" s="1">
        <f>IF($D$13=$V$3,'19 Month'!GH7,IF($D$13=$Y$3,'22 Month'!GH7,0))</f>
        <v>0</v>
      </c>
      <c r="GI7" s="1">
        <f>IF($D$13=$V$3,'19 Month'!GI7,IF($D$13=$Y$3,'22 Month'!GI7,0))</f>
        <v>0</v>
      </c>
      <c r="GJ7" s="1">
        <f>IF($D$13=$V$3,'19 Month'!GJ7,IF($D$13=$Y$3,'22 Month'!GJ7,0))</f>
        <v>0</v>
      </c>
      <c r="GK7" s="1">
        <f>IF($D$13=$V$3,'19 Month'!GK7,IF($D$13=$Y$3,'22 Month'!GK7,0))</f>
        <v>0</v>
      </c>
      <c r="GL7" s="1">
        <f>IF($D$13=$V$3,'19 Month'!GL7,IF($D$13=$Y$3,'22 Month'!GL7,0))</f>
        <v>0</v>
      </c>
      <c r="GM7" s="1">
        <f>IF($D$13=$V$3,'19 Month'!GM7,IF($D$13=$Y$3,'22 Month'!GM7,0))</f>
        <v>0</v>
      </c>
      <c r="GN7" s="1">
        <f>IF($D$13=$V$3,'19 Month'!GN7,IF($D$13=$Y$3,'22 Month'!GN7,0))</f>
        <v>0</v>
      </c>
      <c r="GO7" s="1">
        <f>IF($D$13=$V$3,'19 Month'!GO7,IF($D$13=$Y$3,'22 Month'!GO7,0))</f>
        <v>0</v>
      </c>
      <c r="GP7" s="1">
        <f>IF($D$13=$V$3,'19 Month'!GP7,IF($D$13=$Y$3,'22 Month'!GP7,0))</f>
        <v>0</v>
      </c>
      <c r="GQ7" s="1">
        <f>IF($D$13=$V$3,'19 Month'!GQ7,IF($D$13=$Y$3,'22 Month'!GQ7,0))</f>
        <v>0</v>
      </c>
      <c r="GR7" s="1">
        <f>IF($D$13=$V$3,'19 Month'!GR7,IF($D$13=$Y$3,'22 Month'!GR7,0))</f>
        <v>0</v>
      </c>
      <c r="GS7" s="1">
        <f>IF($D$13=$V$3,'19 Month'!GS7,IF($D$13=$Y$3,'22 Month'!GS7,0))</f>
        <v>0</v>
      </c>
      <c r="GT7" s="1">
        <f>IF($D$13=$V$3,'19 Month'!GT7,IF($D$13=$Y$3,'22 Month'!GT7,0))</f>
        <v>0</v>
      </c>
      <c r="GU7" s="1">
        <f>IF($D$13=$V$3,'19 Month'!GU7,IF($D$13=$Y$3,'22 Month'!GU7,0))</f>
        <v>0</v>
      </c>
      <c r="GV7" s="1">
        <f>IF($D$13=$V$3,'19 Month'!GV7,IF($D$13=$Y$3,'22 Month'!GV7,0))</f>
        <v>0</v>
      </c>
      <c r="GW7" s="1">
        <f>IF($D$13=$V$3,'19 Month'!GW7,IF($D$13=$Y$3,'22 Month'!GW7,0))</f>
        <v>0</v>
      </c>
      <c r="GX7" s="1">
        <f>IF($D$13=$V$3,'19 Month'!GX7,IF($D$13=$Y$3,'22 Month'!GX7,0))</f>
        <v>0</v>
      </c>
      <c r="GY7" s="1">
        <f>IF($D$13=$V$3,'19 Month'!GY7,IF($D$13=$Y$3,'22 Month'!GY7,0))</f>
        <v>0</v>
      </c>
      <c r="GZ7" s="1">
        <f>IF($D$13=$V$3,'19 Month'!GZ7,IF($D$13=$Y$3,'22 Month'!GZ7,0))</f>
        <v>0</v>
      </c>
      <c r="HA7" s="1">
        <f>IF($D$13=$V$3,'19 Month'!HA7,IF($D$13=$Y$3,'22 Month'!HA7,0))</f>
        <v>0</v>
      </c>
      <c r="HB7" s="1">
        <f>IF($D$13=$V$3,'19 Month'!HB7,IF($D$13=$Y$3,'22 Month'!HB7,0))</f>
        <v>0</v>
      </c>
      <c r="HC7" s="1">
        <f>IF($D$13=$V$3,'19 Month'!HC7,IF($D$13=$Y$3,'22 Month'!HC7,0))</f>
        <v>0</v>
      </c>
      <c r="HD7" s="1">
        <f>IF($D$13=$V$3,'19 Month'!HD7,IF($D$13=$Y$3,'22 Month'!HD7,0))</f>
        <v>0</v>
      </c>
      <c r="HE7" s="1">
        <f>IF($D$13=$V$3,'19 Month'!HE7,IF($D$13=$Y$3,'22 Month'!HE7,0))</f>
        <v>0</v>
      </c>
      <c r="HF7" s="1">
        <f>IF($D$13=$V$3,'19 Month'!HF7,IF($D$13=$Y$3,'22 Month'!HF7,0))</f>
        <v>0</v>
      </c>
      <c r="HG7" s="1">
        <f>IF($D$13=$V$3,'19 Month'!HG7,IF($D$13=$Y$3,'22 Month'!HG7,0))</f>
        <v>0</v>
      </c>
      <c r="HH7" s="1">
        <f>IF($D$13=$V$3,'19 Month'!HH7,IF($D$13=$Y$3,'22 Month'!HH7,0))</f>
        <v>0</v>
      </c>
      <c r="HI7" s="1">
        <f>IF($D$13=$V$3,'19 Month'!HI7,IF($D$13=$Y$3,'22 Month'!HI7,0))</f>
        <v>0</v>
      </c>
      <c r="HJ7" s="1">
        <f>IF($D$13=$V$3,'19 Month'!HJ7,IF($D$13=$Y$3,'22 Month'!HJ7,0))</f>
        <v>0</v>
      </c>
      <c r="HK7" s="1">
        <f>IF($D$13=$V$3,'19 Month'!HK7,IF($D$13=$Y$3,'22 Month'!HK7,0))</f>
        <v>0</v>
      </c>
      <c r="HL7" s="1">
        <f>IF($D$13=$V$3,'19 Month'!HL7,IF($D$13=$Y$3,'22 Month'!HL7,0))</f>
        <v>0</v>
      </c>
      <c r="HM7" s="1">
        <f>IF($D$13=$V$3,'19 Month'!HM7,IF($D$13=$Y$3,'22 Month'!HM7,0))</f>
        <v>0</v>
      </c>
      <c r="HN7" s="1">
        <f>IF($D$13=$V$3,'19 Month'!HN7,IF($D$13=$Y$3,'22 Month'!HN7,0))</f>
        <v>0</v>
      </c>
      <c r="HO7" s="1">
        <f>IF($D$13=$V$3,'19 Month'!HO7,IF($D$13=$Y$3,'22 Month'!HO7,0))</f>
        <v>0</v>
      </c>
      <c r="HP7" s="1">
        <f>IF($D$13=$V$3,'19 Month'!HP7,IF($D$13=$Y$3,'22 Month'!HP7,0))</f>
        <v>0</v>
      </c>
      <c r="HQ7" s="1">
        <f>IF($D$13=$V$3,'19 Month'!HQ7,IF($D$13=$Y$3,'22 Month'!HQ7,0))</f>
        <v>0</v>
      </c>
      <c r="HR7" s="1">
        <f>IF($D$13=$V$3,'19 Month'!HR7,IF($D$13=$Y$3,'22 Month'!HR7,0))</f>
        <v>0</v>
      </c>
      <c r="HS7" s="1">
        <f>IF($D$13=$V$3,'19 Month'!HS7,IF($D$13=$Y$3,'22 Month'!HS7,0))</f>
        <v>0</v>
      </c>
      <c r="HT7" s="1">
        <f>IF($D$13=$V$3,'19 Month'!HT7,IF($D$13=$Y$3,'22 Month'!HT7,0))</f>
        <v>0</v>
      </c>
      <c r="HU7" s="1">
        <f>IF($D$13=$V$3,'19 Month'!HU7,IF($D$13=$Y$3,'22 Month'!HU7,0))</f>
        <v>0</v>
      </c>
      <c r="HV7" s="1">
        <f>IF($D$13=$V$3,'19 Month'!HV7,IF($D$13=$Y$3,'22 Month'!HV7,0))</f>
        <v>0</v>
      </c>
      <c r="HW7" s="1">
        <f>IF($D$13=$V$3,'19 Month'!HW7,IF($D$13=$Y$3,'22 Month'!HW7,0))</f>
        <v>0</v>
      </c>
      <c r="HX7" s="1">
        <f>IF($D$13=$V$3,'19 Month'!HX7,IF($D$13=$Y$3,'22 Month'!HX7,0))</f>
        <v>0</v>
      </c>
      <c r="HY7" s="1">
        <f>IF($D$13=$V$3,'19 Month'!HY7,IF($D$13=$Y$3,'22 Month'!HY7,0))</f>
        <v>0</v>
      </c>
      <c r="HZ7" s="1">
        <f>IF($D$13=$V$3,'19 Month'!HZ7,IF($D$13=$Y$3,'22 Month'!HZ7,0))</f>
        <v>0</v>
      </c>
      <c r="IA7" s="1">
        <f>IF($D$13=$V$3,'19 Month'!IA7,IF($D$13=$Y$3,'22 Month'!IA7,0))</f>
        <v>0</v>
      </c>
      <c r="IB7" s="1">
        <f>IF($D$13=$V$3,'19 Month'!IB7,IF($D$13=$Y$3,'22 Month'!IB7,0))</f>
        <v>0</v>
      </c>
      <c r="IC7" s="1">
        <f>IF($D$13=$V$3,'19 Month'!IC7,IF($D$13=$Y$3,'22 Month'!IC7,0))</f>
        <v>0</v>
      </c>
      <c r="ID7" s="1">
        <f>IF($D$13=$V$3,'19 Month'!ID7,IF($D$13=$Y$3,'22 Month'!ID7,0))</f>
        <v>0</v>
      </c>
      <c r="IE7" s="1">
        <f>IF($D$13=$V$3,'19 Month'!IE7,IF($D$13=$Y$3,'22 Month'!IE7,0))</f>
        <v>0</v>
      </c>
      <c r="IF7" s="1">
        <f>IF($D$13=$V$3,'19 Month'!IF7,IF($D$13=$Y$3,'22 Month'!IF7,0))</f>
        <v>0</v>
      </c>
      <c r="IG7" s="1">
        <f>IF($D$13=$V$3,'19 Month'!IG7,IF($D$13=$Y$3,'22 Month'!IG7,0))</f>
        <v>0</v>
      </c>
      <c r="IH7" s="1">
        <f>IF($D$13=$V$3,'19 Month'!IH7,IF($D$13=$Y$3,'22 Month'!IH7,0))</f>
        <v>0</v>
      </c>
      <c r="II7" s="1">
        <f>IF($D$13=$V$3,'19 Month'!II7,IF($D$13=$Y$3,'22 Month'!II7,0))</f>
        <v>0</v>
      </c>
      <c r="IJ7" s="1">
        <f>IF($D$13=$V$3,'19 Month'!IJ7,IF($D$13=$Y$3,'22 Month'!IJ7,0))</f>
        <v>0</v>
      </c>
      <c r="IK7" s="1">
        <f>IF($D$13=$V$3,'19 Month'!IK7,IF($D$13=$Y$3,'22 Month'!IK7,0))</f>
        <v>0</v>
      </c>
      <c r="IL7" s="1">
        <f>IF($D$13=$V$3,'19 Month'!IL7,IF($D$13=$Y$3,'22 Month'!IL7,0))</f>
        <v>0</v>
      </c>
      <c r="IM7" s="1">
        <f>IF($D$13=$V$3,'19 Month'!IM7,IF($D$13=$Y$3,'22 Month'!IM7,0))</f>
        <v>0</v>
      </c>
      <c r="IN7" s="1">
        <f>IF($D$13=$V$3,'19 Month'!IN7,IF($D$13=$Y$3,'22 Month'!IN7,0))</f>
        <v>0</v>
      </c>
      <c r="IO7" s="1">
        <f>IF($D$13=$V$3,'19 Month'!IO7,IF($D$13=$Y$3,'22 Month'!IO7,0))</f>
        <v>0</v>
      </c>
      <c r="IP7" s="1">
        <f>IF($D$13=$V$3,'19 Month'!IP7,IF($D$13=$Y$3,'22 Month'!IP7,0))</f>
        <v>0</v>
      </c>
      <c r="IQ7" s="1">
        <f>IF($D$13=$V$3,'19 Month'!IQ7,IF($D$13=$Y$3,'22 Month'!IQ7,0))</f>
        <v>0</v>
      </c>
      <c r="IR7" s="1">
        <f>IF($D$13=$V$3,'19 Month'!IR7,IF($D$13=$Y$3,'22 Month'!IR7,0))</f>
        <v>0</v>
      </c>
      <c r="IS7" s="1">
        <f>IF($D$13=$V$3,'19 Month'!IS7,IF($D$13=$Y$3,'22 Month'!IS7,0))</f>
        <v>0</v>
      </c>
      <c r="IT7" s="1">
        <f>IF($D$13=$V$3,'19 Month'!IT7,IF($D$13=$Y$3,'22 Month'!IT7,0))</f>
        <v>0</v>
      </c>
      <c r="IU7" s="1">
        <f>IF($D$13=$V$3,'19 Month'!IU7,IF($D$13=$Y$3,'22 Month'!IU7,0))</f>
        <v>0</v>
      </c>
      <c r="IV7" s="1">
        <f>IF($D$13=$V$3,'19 Month'!IV7,IF($D$13=$Y$3,'22 Month'!IV7,0))</f>
        <v>0</v>
      </c>
      <c r="IW7" s="1">
        <f>IF($D$13=$V$3,'19 Month'!IW7,IF($D$13=$Y$3,'22 Month'!IW7,0))</f>
        <v>0</v>
      </c>
      <c r="IX7" s="1">
        <f>IF($D$13=$V$3,'19 Month'!IX7,IF($D$13=$Y$3,'22 Month'!IX7,0))</f>
        <v>0</v>
      </c>
      <c r="IY7" s="1">
        <f>IF($D$13=$V$3,'19 Month'!IY7,IF($D$13=$Y$3,'22 Month'!IY7,0))</f>
        <v>0</v>
      </c>
      <c r="IZ7" s="1">
        <f>IF($D$13=$V$3,'19 Month'!IZ7,IF($D$13=$Y$3,'22 Month'!IZ7,0))</f>
        <v>0</v>
      </c>
      <c r="JA7" s="1">
        <f>IF($D$13=$V$3,'19 Month'!JA7,IF($D$13=$Y$3,'22 Month'!JA7,0))</f>
        <v>0</v>
      </c>
      <c r="JB7" s="1">
        <f>IF($D$13=$V$3,'19 Month'!JB7,IF($D$13=$Y$3,'22 Month'!JB7,0))</f>
        <v>0</v>
      </c>
      <c r="JC7" s="1">
        <f>IF($D$13=$V$3,'19 Month'!JC7,IF($D$13=$Y$3,'22 Month'!JC7,0))</f>
        <v>0</v>
      </c>
      <c r="JD7" s="1">
        <f>IF($D$13=$V$3,'19 Month'!JD7,IF($D$13=$Y$3,'22 Month'!JD7,0))</f>
        <v>0</v>
      </c>
      <c r="JE7" s="1">
        <f>IF($D$13=$V$3,'19 Month'!JE7,IF($D$13=$Y$3,'22 Month'!JE7,0))</f>
        <v>0</v>
      </c>
      <c r="JF7" s="1">
        <f>IF($D$13=$V$3,'19 Month'!JF7,IF($D$13=$Y$3,'22 Month'!JF7,0))</f>
        <v>0</v>
      </c>
      <c r="JG7" s="1">
        <f>IF($D$13=$V$3,'19 Month'!JG7,IF($D$13=$Y$3,'22 Month'!JG7,0))</f>
        <v>0</v>
      </c>
      <c r="JH7" s="1">
        <f>IF($D$13=$V$3,'19 Month'!JH7,IF($D$13=$Y$3,'22 Month'!JH7,0))</f>
        <v>0</v>
      </c>
      <c r="JI7" s="1">
        <f>IF($D$13=$V$3,'19 Month'!JI7,IF($D$13=$Y$3,'22 Month'!JI7,0))</f>
        <v>0</v>
      </c>
      <c r="JJ7" s="1">
        <f>IF($D$13=$V$3,'19 Month'!JJ7,IF($D$13=$Y$3,'22 Month'!JJ7,0))</f>
        <v>0</v>
      </c>
      <c r="JK7" s="1">
        <f>IF($D$13=$V$3,'19 Month'!JK7,IF($D$13=$Y$3,'22 Month'!JK7,0))</f>
        <v>0</v>
      </c>
      <c r="JL7" s="1">
        <f>IF($D$13=$V$3,'19 Month'!JL7,IF($D$13=$Y$3,'22 Month'!JL7,0))</f>
        <v>0</v>
      </c>
      <c r="JM7" s="1">
        <f>IF($D$13=$V$3,'19 Month'!JM7,IF($D$13=$Y$3,'22 Month'!JM7,0))</f>
        <v>0</v>
      </c>
      <c r="JN7" s="1">
        <f>IF($D$13=$V$3,'19 Month'!JN7,IF($D$13=$Y$3,'22 Month'!JN7,0))</f>
        <v>0</v>
      </c>
      <c r="JO7" s="1">
        <f>IF($D$13=$V$3,'19 Month'!JO7,IF($D$13=$Y$3,'22 Month'!JO7,0))</f>
        <v>0</v>
      </c>
      <c r="JP7" s="1">
        <f>IF($D$13=$V$3,'19 Month'!JP7,IF($D$13=$Y$3,'22 Month'!JP7,0))</f>
        <v>0</v>
      </c>
      <c r="JQ7" s="1">
        <f>IF($D$13=$V$3,'19 Month'!JQ7,IF($D$13=$Y$3,'22 Month'!JQ7,0))</f>
        <v>0</v>
      </c>
      <c r="JR7" s="1">
        <f>IF($D$13=$V$3,'19 Month'!JR7,IF($D$13=$Y$3,'22 Month'!JR7,0))</f>
        <v>0</v>
      </c>
      <c r="JS7" s="1">
        <f>IF($D$13=$V$3,'19 Month'!JS7,IF($D$13=$Y$3,'22 Month'!JS7,0))</f>
        <v>0</v>
      </c>
      <c r="JT7" s="1">
        <f>IF($D$13=$V$3,'19 Month'!JT7,IF($D$13=$Y$3,'22 Month'!JT7,0))</f>
        <v>0</v>
      </c>
      <c r="JU7" s="1">
        <f>IF($D$13=$V$3,'19 Month'!JU7,IF($D$13=$Y$3,'22 Month'!JU7,0))</f>
        <v>0</v>
      </c>
      <c r="JV7" s="1">
        <f>IF($D$13=$V$3,'19 Month'!JV7,IF($D$13=$Y$3,'22 Month'!JV7,0))</f>
        <v>0</v>
      </c>
      <c r="JW7" s="1">
        <f>IF($D$13=$V$3,'19 Month'!JW7,IF($D$13=$Y$3,'22 Month'!JW7,0))</f>
        <v>0</v>
      </c>
      <c r="JX7" s="1">
        <f>IF($D$13=$V$3,'19 Month'!JX7,IF($D$13=$Y$3,'22 Month'!JX7,0))</f>
        <v>0</v>
      </c>
      <c r="JY7" s="1">
        <f>IF($D$13=$V$3,'19 Month'!JY7,IF($D$13=$Y$3,'22 Month'!JY7,0))</f>
        <v>0</v>
      </c>
      <c r="JZ7" s="1">
        <f>IF($D$13=$V$3,'19 Month'!JZ7,IF($D$13=$Y$3,'22 Month'!JZ7,0))</f>
        <v>0</v>
      </c>
      <c r="KA7" s="1">
        <f>IF($D$13=$V$3,'19 Month'!KA7,IF($D$13=$Y$3,'22 Month'!KA7,0))</f>
        <v>0</v>
      </c>
      <c r="KB7" s="1">
        <f>IF($D$13=$V$3,'19 Month'!KB7,IF($D$13=$Y$3,'22 Month'!KB7,0))</f>
        <v>0</v>
      </c>
      <c r="KC7" s="1">
        <f>IF($D$13=$V$3,'19 Month'!KC7,IF($D$13=$Y$3,'22 Month'!KC7,0))</f>
        <v>0</v>
      </c>
      <c r="KD7" s="1">
        <f>IF($D$13=$V$3,'19 Month'!KD7,IF($D$13=$Y$3,'22 Month'!KD7,0))</f>
        <v>0</v>
      </c>
      <c r="KE7" s="1">
        <f>IF($D$13=$V$3,'19 Month'!KE7,IF($D$13=$Y$3,'22 Month'!KE7,0))</f>
        <v>0</v>
      </c>
      <c r="KF7" s="1">
        <f>IF($D$13=$V$3,'19 Month'!KF7,IF($D$13=$Y$3,'22 Month'!KF7,0))</f>
        <v>0</v>
      </c>
      <c r="KG7" s="1">
        <f>IF($D$13=$V$3,'19 Month'!KG7,IF($D$13=$Y$3,'22 Month'!KG7,0))</f>
        <v>0</v>
      </c>
      <c r="KH7" s="1">
        <f>IF($D$13=$V$3,'19 Month'!KH7,IF($D$13=$Y$3,'22 Month'!KH7,0))</f>
        <v>0</v>
      </c>
      <c r="KI7" s="1">
        <f>IF($D$13=$V$3,'19 Month'!KI7,IF($D$13=$Y$3,'22 Month'!KI7,0))</f>
        <v>0</v>
      </c>
      <c r="KJ7" s="1">
        <f>IF($D$13=$V$3,'19 Month'!KJ7,IF($D$13=$Y$3,'22 Month'!KJ7,0))</f>
        <v>0</v>
      </c>
      <c r="KK7" s="1">
        <f>IF($D$13=$V$3,'19 Month'!KK7,IF($D$13=$Y$3,'22 Month'!KK7,0))</f>
        <v>0</v>
      </c>
      <c r="KL7" s="1">
        <f>IF($D$13=$V$3,'19 Month'!KL7,IF($D$13=$Y$3,'22 Month'!KL7,0))</f>
        <v>0</v>
      </c>
      <c r="KM7" s="1">
        <f>IF($D$13=$V$3,'19 Month'!KM7,IF($D$13=$Y$3,'22 Month'!KM7,0))</f>
        <v>0</v>
      </c>
      <c r="KN7" s="1">
        <f>IF($D$13=$V$3,'19 Month'!KN7,IF($D$13=$Y$3,'22 Month'!KN7,0))</f>
        <v>0</v>
      </c>
      <c r="KO7" s="1">
        <f>IF($D$13=$V$3,'19 Month'!KO7,IF($D$13=$Y$3,'22 Month'!KO7,0))</f>
        <v>0</v>
      </c>
      <c r="KP7" s="1">
        <f>IF($D$13=$V$3,'19 Month'!KP7,IF($D$13=$Y$3,'22 Month'!KP7,0))</f>
        <v>0</v>
      </c>
      <c r="KQ7" s="1">
        <f>IF($D$13=$V$3,'19 Month'!KQ7,IF($D$13=$Y$3,'22 Month'!KQ7,0))</f>
        <v>0</v>
      </c>
      <c r="KR7" s="1">
        <f>IF($D$13=$V$3,'19 Month'!KR7,IF($D$13=$Y$3,'22 Month'!KR7,0))</f>
        <v>0</v>
      </c>
      <c r="KS7" s="1">
        <f>IF($D$13=$V$3,'19 Month'!KS7,IF($D$13=$Y$3,'22 Month'!KS7,0))</f>
        <v>0</v>
      </c>
      <c r="KT7" s="1">
        <f>IF($D$13=$V$3,'19 Month'!KT7,IF($D$13=$Y$3,'22 Month'!KT7,0))</f>
        <v>0</v>
      </c>
      <c r="KU7" s="1">
        <f>IF($D$13=$V$3,'19 Month'!KU7,IF($D$13=$Y$3,'22 Month'!KU7,0))</f>
        <v>0</v>
      </c>
      <c r="KV7" s="1">
        <f>IF($D$13=$V$3,'19 Month'!KV7,IF($D$13=$Y$3,'22 Month'!KV7,0))</f>
        <v>0</v>
      </c>
      <c r="KW7" s="1">
        <f>IF($D$13=$V$3,'19 Month'!KW7,IF($D$13=$Y$3,'22 Month'!KW7,0))</f>
        <v>0</v>
      </c>
      <c r="KX7" s="1">
        <f>IF($D$13=$V$3,'19 Month'!KX7,IF($D$13=$Y$3,'22 Month'!KX7,0))</f>
        <v>0</v>
      </c>
      <c r="KY7" s="1">
        <f>IF($D$13=$V$3,'19 Month'!KY7,IF($D$13=$Y$3,'22 Month'!KY7,0))</f>
        <v>0</v>
      </c>
      <c r="KZ7" s="1">
        <f>IF($D$13=$V$3,'19 Month'!KZ7,IF($D$13=$Y$3,'22 Month'!KZ7,0))</f>
        <v>0</v>
      </c>
      <c r="LA7" s="1">
        <f>IF($D$13=$V$3,'19 Month'!LA7,IF($D$13=$Y$3,'22 Month'!LA7,0))</f>
        <v>0</v>
      </c>
      <c r="LB7" s="1">
        <f>IF($D$13=$V$3,'19 Month'!LB7,IF($D$13=$Y$3,'22 Month'!LB7,0))</f>
        <v>0</v>
      </c>
      <c r="LC7" s="1">
        <f>IF($D$13=$V$3,'19 Month'!LC7,IF($D$13=$Y$3,'22 Month'!LC7,0))</f>
        <v>0</v>
      </c>
      <c r="LD7" s="1">
        <f>IF($D$13=$V$3,'19 Month'!LD7,IF($D$13=$Y$3,'22 Month'!LD7,0))</f>
        <v>0</v>
      </c>
      <c r="LE7" s="1">
        <f>IF($D$13=$V$3,'19 Month'!LE7,IF($D$13=$Y$3,'22 Month'!LE7,0))</f>
        <v>0</v>
      </c>
      <c r="LF7" s="1">
        <f>IF($D$13=$V$3,'19 Month'!LF7,IF($D$13=$Y$3,'22 Month'!LF7,0))</f>
        <v>0</v>
      </c>
      <c r="LG7" s="1">
        <f>IF($D$13=$V$3,'19 Month'!LG7,IF($D$13=$Y$3,'22 Month'!LG7,0))</f>
        <v>0</v>
      </c>
      <c r="LH7" s="1">
        <f>IF($D$13=$V$3,'19 Month'!LH7,IF($D$13=$Y$3,'22 Month'!LH7,0))</f>
        <v>0</v>
      </c>
      <c r="LI7" s="1">
        <f>IF($D$13=$V$3,'19 Month'!LI7,IF($D$13=$Y$3,'22 Month'!LI7,0))</f>
        <v>0</v>
      </c>
      <c r="LJ7" s="1">
        <f>IF($D$13=$V$3,'19 Month'!LJ7,IF($D$13=$Y$3,'22 Month'!LJ7,0))</f>
        <v>0</v>
      </c>
      <c r="LK7" s="1">
        <f>IF($D$13=$V$3,'19 Month'!LK7,IF($D$13=$Y$3,'22 Month'!LK7,0))</f>
        <v>0</v>
      </c>
      <c r="LL7" s="1">
        <f>IF($D$13=$V$3,'19 Month'!LL7,IF($D$13=$Y$3,'22 Month'!LL7,0))</f>
        <v>0</v>
      </c>
      <c r="LM7" s="1">
        <f>IF($D$13=$V$3,'19 Month'!LM7,IF($D$13=$Y$3,'22 Month'!LM7,0))</f>
        <v>0</v>
      </c>
      <c r="LN7" s="1">
        <f>IF($D$13=$V$3,'19 Month'!LN7,IF($D$13=$Y$3,'22 Month'!LN7,0))</f>
        <v>0</v>
      </c>
      <c r="LO7" s="1">
        <f>IF($D$13=$V$3,'19 Month'!LO7,IF($D$13=$Y$3,'22 Month'!LO7,0))</f>
        <v>0</v>
      </c>
      <c r="LP7" s="1">
        <f>IF($D$13=$V$3,'19 Month'!LP7,IF($D$13=$Y$3,'22 Month'!LP7,0))</f>
        <v>0</v>
      </c>
      <c r="LQ7" s="1">
        <f>IF($D$13=$V$3,'19 Month'!LQ7,IF($D$13=$Y$3,'22 Month'!LQ7,0))</f>
        <v>0</v>
      </c>
      <c r="LR7" s="1">
        <f>IF($D$13=$V$3,'19 Month'!LR7,IF($D$13=$Y$3,'22 Month'!LR7,0))</f>
        <v>0</v>
      </c>
      <c r="LS7" s="1">
        <f>IF($D$13=$V$3,'19 Month'!LS7,IF($D$13=$Y$3,'22 Month'!LS7,0))</f>
        <v>0</v>
      </c>
      <c r="LT7" s="1">
        <f>IF($D$13=$V$3,'19 Month'!LT7,IF($D$13=$Y$3,'22 Month'!LT7,0))</f>
        <v>0</v>
      </c>
      <c r="LU7" s="1">
        <f>IF($D$13=$V$3,'19 Month'!LU7,IF($D$13=$Y$3,'22 Month'!LU7,0))</f>
        <v>0</v>
      </c>
      <c r="LV7" s="1">
        <f>IF($D$13=$V$3,'19 Month'!LV7,IF($D$13=$Y$3,'22 Month'!LV7,0))</f>
        <v>0</v>
      </c>
      <c r="LW7" s="1">
        <f>IF($D$13=$V$3,'19 Month'!LW7,IF($D$13=$Y$3,'22 Month'!LW7,0))</f>
        <v>0</v>
      </c>
      <c r="LX7" s="1">
        <f>IF($D$13=$V$3,'19 Month'!LX7,IF($D$13=$Y$3,'22 Month'!LX7,0))</f>
        <v>0</v>
      </c>
      <c r="LY7" s="1">
        <f>IF($D$13=$V$3,'19 Month'!LY7,IF($D$13=$Y$3,'22 Month'!LY7,0))</f>
        <v>0</v>
      </c>
      <c r="LZ7" s="1">
        <f>IF($D$13=$V$3,'19 Month'!LZ7,IF($D$13=$Y$3,'22 Month'!LZ7,0))</f>
        <v>0</v>
      </c>
      <c r="MA7" s="1">
        <f>IF($D$13=$V$3,'19 Month'!MA7,IF($D$13=$Y$3,'22 Month'!MA7,0))</f>
        <v>0</v>
      </c>
      <c r="MB7" s="1">
        <f>IF($D$13=$V$3,'19 Month'!MB7,IF($D$13=$Y$3,'22 Month'!MB7,0))</f>
        <v>0</v>
      </c>
      <c r="MC7" s="1">
        <f>IF($D$13=$V$3,'19 Month'!MC7,IF($D$13=$Y$3,'22 Month'!MC7,0))</f>
        <v>0</v>
      </c>
      <c r="MD7" s="1">
        <f>IF($D$13=$V$3,'19 Month'!MD7,IF($D$13=$Y$3,'22 Month'!MD7,0))</f>
        <v>0</v>
      </c>
      <c r="ME7" s="1">
        <f>IF($D$13=$V$3,'19 Month'!ME7,IF($D$13=$Y$3,'22 Month'!ME7,0))</f>
        <v>0</v>
      </c>
      <c r="MF7" s="1">
        <f>IF($D$13=$V$3,'19 Month'!MF7,IF($D$13=$Y$3,'22 Month'!MF7,0))</f>
        <v>0</v>
      </c>
      <c r="MG7" s="1">
        <f>IF($D$13=$V$3,'19 Month'!MG7,IF($D$13=$Y$3,'22 Month'!MG7,0))</f>
        <v>0</v>
      </c>
      <c r="MH7" s="1">
        <f>IF($D$13=$V$3,'19 Month'!MH7,IF($D$13=$Y$3,'22 Month'!MH7,0))</f>
        <v>0</v>
      </c>
      <c r="MI7" s="1">
        <f>IF($D$13=$V$3,'19 Month'!MI7,IF($D$13=$Y$3,'22 Month'!MI7,0))</f>
        <v>0</v>
      </c>
      <c r="MJ7" s="1">
        <f>IF($D$13=$V$3,'19 Month'!MJ7,IF($D$13=$Y$3,'22 Month'!MJ7,0))</f>
        <v>0</v>
      </c>
      <c r="MK7" s="1">
        <f>IF($D$13=$V$3,'19 Month'!MK7,IF($D$13=$Y$3,'22 Month'!MK7,0))</f>
        <v>0</v>
      </c>
      <c r="ML7" s="1">
        <f>IF($D$13=$V$3,'19 Month'!ML7,IF($D$13=$Y$3,'22 Month'!ML7,0))</f>
        <v>0</v>
      </c>
      <c r="MM7" s="1">
        <f>IF($D$13=$V$3,'19 Month'!MM7,IF($D$13=$Y$3,'22 Month'!MM7,0))</f>
        <v>0</v>
      </c>
      <c r="MN7" s="1">
        <f>IF($D$13=$V$3,'19 Month'!MN7,IF($D$13=$Y$3,'22 Month'!MN7,0))</f>
        <v>0</v>
      </c>
      <c r="MO7" s="1">
        <f>IF($D$13=$V$3,'19 Month'!MO7,IF($D$13=$Y$3,'22 Month'!MO7,0))</f>
        <v>0</v>
      </c>
      <c r="MP7" s="1">
        <f>IF($D$13=$V$3,'19 Month'!MP7,IF($D$13=$Y$3,'22 Month'!MP7,0))</f>
        <v>0</v>
      </c>
      <c r="MQ7" s="1">
        <f>IF($D$13=$V$3,'19 Month'!MQ7,IF($D$13=$Y$3,'22 Month'!MQ7,0))</f>
        <v>0</v>
      </c>
      <c r="MR7" s="1">
        <f>IF($D$13=$V$3,'19 Month'!MR7,IF($D$13=$Y$3,'22 Month'!MR7,0))</f>
        <v>0</v>
      </c>
      <c r="MS7" s="1">
        <f>IF($D$13=$V$3,'19 Month'!MS7,IF($D$13=$Y$3,'22 Month'!MS7,0))</f>
        <v>0</v>
      </c>
      <c r="MT7" s="1">
        <f>IF($D$13=$V$3,'19 Month'!MT7,IF($D$13=$Y$3,'22 Month'!MT7,0))</f>
        <v>0</v>
      </c>
      <c r="MU7" s="1">
        <f>IF($D$13=$V$3,'19 Month'!MU7,IF($D$13=$Y$3,'22 Month'!MU7,0))</f>
        <v>0</v>
      </c>
      <c r="MV7" s="1">
        <f>IF($D$13=$V$3,'19 Month'!MV7,IF($D$13=$Y$3,'22 Month'!MV7,0))</f>
        <v>0</v>
      </c>
      <c r="MW7" s="1">
        <f>IF($D$13=$V$3,'19 Month'!MW7,IF($D$13=$Y$3,'22 Month'!MW7,0))</f>
        <v>0</v>
      </c>
      <c r="MX7" s="1">
        <f>IF($D$13=$V$3,'19 Month'!MX7,IF($D$13=$Y$3,'22 Month'!MX7,0))</f>
        <v>0</v>
      </c>
      <c r="MY7" s="1">
        <f>IF($D$13=$V$3,'19 Month'!MY7,IF($D$13=$Y$3,'22 Month'!MY7,0))</f>
        <v>0</v>
      </c>
      <c r="MZ7" s="1">
        <f>IF($D$13=$V$3,'19 Month'!MZ7,IF($D$13=$Y$3,'22 Month'!MZ7,0))</f>
        <v>0</v>
      </c>
      <c r="NA7" s="1">
        <f>IF($D$13=$V$3,'19 Month'!NA7,IF($D$13=$Y$3,'22 Month'!NA7,0))</f>
        <v>0</v>
      </c>
      <c r="NB7" s="1">
        <f>IF($D$13=$V$3,'19 Month'!NB7,IF($D$13=$Y$3,'22 Month'!NB7,0))</f>
        <v>0</v>
      </c>
      <c r="NC7" s="1">
        <f>IF($D$13=$V$3,'19 Month'!NC7,IF($D$13=$Y$3,'22 Month'!NC7,0))</f>
        <v>0</v>
      </c>
      <c r="ND7" s="1">
        <f>IF($D$13=$V$3,'19 Month'!ND7,IF($D$13=$Y$3,'22 Month'!ND7,0))</f>
        <v>0</v>
      </c>
      <c r="NE7" s="1">
        <f>IF($D$13=$V$3,'19 Month'!NE7,IF($D$13=$Y$3,'22 Month'!NE7,0))</f>
        <v>0</v>
      </c>
      <c r="NF7" s="1">
        <f>IF($D$13=$V$3,'19 Month'!NF7,IF($D$13=$Y$3,'22 Month'!NF7,0))</f>
        <v>0</v>
      </c>
      <c r="NG7" s="1">
        <f>IF($D$13=$V$3,'19 Month'!NG7,IF($D$13=$Y$3,'22 Month'!NG7,0))</f>
        <v>0</v>
      </c>
      <c r="NH7" s="1">
        <f>IF($D$13=$V$3,'19 Month'!NH7,IF($D$13=$Y$3,'22 Month'!NH7,0))</f>
        <v>0</v>
      </c>
      <c r="NI7" s="1">
        <f>IF($D$13=$V$3,'19 Month'!NI7,IF($D$13=$Y$3,'22 Month'!NI7,0))</f>
        <v>0</v>
      </c>
      <c r="NJ7" s="1">
        <f>IF($D$13=$V$3,'19 Month'!NJ7,IF($D$13=$Y$3,'22 Month'!NJ7,0))</f>
        <v>0</v>
      </c>
      <c r="NK7" s="1">
        <f>IF($D$13=$V$3,'19 Month'!NK7,IF($D$13=$Y$3,'22 Month'!NK7,0))</f>
        <v>0</v>
      </c>
      <c r="NL7" s="17">
        <v>0</v>
      </c>
    </row>
    <row r="12" spans="2:376" x14ac:dyDescent="0.5">
      <c r="B12" s="1" t="s">
        <v>4</v>
      </c>
      <c r="D12" s="6">
        <v>44593</v>
      </c>
    </row>
    <row r="13" spans="2:376" x14ac:dyDescent="0.5">
      <c r="B13" s="1" t="s">
        <v>5</v>
      </c>
      <c r="D13" s="6">
        <v>45231</v>
      </c>
    </row>
    <row r="41" spans="4:25" x14ac:dyDescent="0.5">
      <c r="D41" s="16" t="s">
        <v>10</v>
      </c>
    </row>
    <row r="42" spans="4:25" x14ac:dyDescent="0.5">
      <c r="D42" s="1" cm="1">
        <f t="array" aca="1" ref="D42:Y42" ca="1">OFFSET('Direct Project Costs Example'!$D$5,0,0,1,MATCH('Direct Project Costs Example'!$D$13,'Direct Project Costs Example'!$D$3:$NK$3,0))</f>
        <v>72053.571428571435</v>
      </c>
      <c r="E42" s="1">
        <f ca="1"/>
        <v>152053.57142857142</v>
      </c>
      <c r="F42" s="1">
        <f ca="1"/>
        <v>137678.57142857142</v>
      </c>
      <c r="G42" s="1">
        <f ca="1"/>
        <v>137678.57142857142</v>
      </c>
      <c r="H42" s="1">
        <f ca="1"/>
        <v>500535.71428571432</v>
      </c>
      <c r="I42" s="1">
        <f ca="1"/>
        <v>0</v>
      </c>
      <c r="J42" s="1">
        <f ca="1"/>
        <v>0</v>
      </c>
      <c r="K42" s="1">
        <f ca="1"/>
        <v>0</v>
      </c>
      <c r="L42" s="1">
        <f ca="1"/>
        <v>0</v>
      </c>
      <c r="M42" s="1">
        <f ca="1"/>
        <v>0</v>
      </c>
      <c r="N42" s="1">
        <f ca="1"/>
        <v>0</v>
      </c>
      <c r="O42" s="1">
        <f ca="1"/>
        <v>0</v>
      </c>
      <c r="P42" s="1">
        <f ca="1"/>
        <v>0</v>
      </c>
      <c r="Q42" s="1">
        <f ca="1"/>
        <v>0</v>
      </c>
      <c r="R42" s="1">
        <f ca="1"/>
        <v>0</v>
      </c>
      <c r="S42" s="1">
        <f ca="1"/>
        <v>0</v>
      </c>
      <c r="T42" s="1">
        <f ca="1"/>
        <v>0</v>
      </c>
      <c r="U42" s="1">
        <f ca="1"/>
        <v>0</v>
      </c>
      <c r="V42" s="1">
        <f ca="1"/>
        <v>0</v>
      </c>
      <c r="W42" s="1">
        <f ca="1"/>
        <v>0</v>
      </c>
      <c r="X42" s="1">
        <f ca="1"/>
        <v>0</v>
      </c>
      <c r="Y42" s="1">
        <f ca="1"/>
        <v>0</v>
      </c>
    </row>
  </sheetData>
  <dataValidations disablePrompts="1" count="1">
    <dataValidation type="list" allowBlank="1" showInputMessage="1" showErrorMessage="1" sqref="D13" xr:uid="{7BF45561-2A0C-4FD6-859F-C8A4BC35200A}">
      <formula1>"8/1/2023,11/1/2023"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1D2B-A499-42F5-9AAA-F68CD1751F15}">
  <dimension ref="B1:NL13"/>
  <sheetViews>
    <sheetView workbookViewId="0"/>
  </sheetViews>
  <sheetFormatPr defaultColWidth="9.1171875" defaultRowHeight="14.35" x14ac:dyDescent="0.5"/>
  <cols>
    <col min="1" max="1" width="9.1171875" style="7"/>
    <col min="2" max="2" width="19" style="7" bestFit="1" customWidth="1"/>
    <col min="3" max="3" width="9.1171875" style="7"/>
    <col min="4" max="11" width="10.1171875" style="7" bestFit="1" customWidth="1"/>
    <col min="12" max="14" width="11.29296875" style="7" bestFit="1" customWidth="1"/>
    <col min="15" max="19" width="10.87890625" style="7" bestFit="1" customWidth="1"/>
    <col min="20" max="23" width="10.1171875" style="7" bestFit="1" customWidth="1"/>
    <col min="24" max="26" width="11.29296875" style="7" bestFit="1" customWidth="1"/>
    <col min="27" max="35" width="10.1171875" style="7" bestFit="1" customWidth="1"/>
    <col min="36" max="38" width="11.29296875" style="7" bestFit="1" customWidth="1"/>
    <col min="39" max="47" width="10.1171875" style="7" bestFit="1" customWidth="1"/>
    <col min="48" max="50" width="11.29296875" style="7" bestFit="1" customWidth="1"/>
    <col min="51" max="59" width="10.1171875" style="7" bestFit="1" customWidth="1"/>
    <col min="60" max="62" width="11.29296875" style="7" bestFit="1" customWidth="1"/>
    <col min="63" max="71" width="10.1171875" style="7" bestFit="1" customWidth="1"/>
    <col min="72" max="74" width="11.29296875" style="7" bestFit="1" customWidth="1"/>
    <col min="75" max="83" width="10.1171875" style="7" bestFit="1" customWidth="1"/>
    <col min="84" max="86" width="11.29296875" style="7" bestFit="1" customWidth="1"/>
    <col min="87" max="95" width="10.1171875" style="7" bestFit="1" customWidth="1"/>
    <col min="96" max="98" width="11.29296875" style="7" bestFit="1" customWidth="1"/>
    <col min="99" max="107" width="10.1171875" style="7" bestFit="1" customWidth="1"/>
    <col min="108" max="110" width="11.29296875" style="7" bestFit="1" customWidth="1"/>
    <col min="111" max="119" width="10.1171875" style="7" bestFit="1" customWidth="1"/>
    <col min="120" max="122" width="11.29296875" style="7" bestFit="1" customWidth="1"/>
    <col min="123" max="131" width="10.1171875" style="7" bestFit="1" customWidth="1"/>
    <col min="132" max="134" width="11.29296875" style="7" bestFit="1" customWidth="1"/>
    <col min="135" max="143" width="10.1171875" style="7" bestFit="1" customWidth="1"/>
    <col min="144" max="146" width="11.29296875" style="7" bestFit="1" customWidth="1"/>
    <col min="147" max="155" width="10.1171875" style="7" bestFit="1" customWidth="1"/>
    <col min="156" max="158" width="11.29296875" style="7" bestFit="1" customWidth="1"/>
    <col min="159" max="167" width="10.1171875" style="7" bestFit="1" customWidth="1"/>
    <col min="168" max="170" width="11.29296875" style="7" bestFit="1" customWidth="1"/>
    <col min="171" max="179" width="10.1171875" style="7" bestFit="1" customWidth="1"/>
    <col min="180" max="182" width="11.29296875" style="7" bestFit="1" customWidth="1"/>
    <col min="183" max="191" width="10.1171875" style="7" bestFit="1" customWidth="1"/>
    <col min="192" max="194" width="11.29296875" style="7" bestFit="1" customWidth="1"/>
    <col min="195" max="203" width="10.1171875" style="7" bestFit="1" customWidth="1"/>
    <col min="204" max="206" width="11.29296875" style="7" bestFit="1" customWidth="1"/>
    <col min="207" max="215" width="10.1171875" style="7" bestFit="1" customWidth="1"/>
    <col min="216" max="218" width="11.29296875" style="7" bestFit="1" customWidth="1"/>
    <col min="219" max="227" width="10.1171875" style="7" bestFit="1" customWidth="1"/>
    <col min="228" max="230" width="11.29296875" style="7" bestFit="1" customWidth="1"/>
    <col min="231" max="239" width="10.1171875" style="7" bestFit="1" customWidth="1"/>
    <col min="240" max="242" width="11.29296875" style="7" bestFit="1" customWidth="1"/>
    <col min="243" max="251" width="10.1171875" style="7" bestFit="1" customWidth="1"/>
    <col min="252" max="254" width="11.29296875" style="7" bestFit="1" customWidth="1"/>
    <col min="255" max="263" width="10.1171875" style="7" bestFit="1" customWidth="1"/>
    <col min="264" max="266" width="11.29296875" style="7" bestFit="1" customWidth="1"/>
    <col min="267" max="275" width="10.1171875" style="7" bestFit="1" customWidth="1"/>
    <col min="276" max="278" width="11.29296875" style="7" bestFit="1" customWidth="1"/>
    <col min="279" max="287" width="10.1171875" style="7" bestFit="1" customWidth="1"/>
    <col min="288" max="290" width="11.29296875" style="7" bestFit="1" customWidth="1"/>
    <col min="291" max="299" width="10.1171875" style="7" bestFit="1" customWidth="1"/>
    <col min="300" max="302" width="11.29296875" style="7" bestFit="1" customWidth="1"/>
    <col min="303" max="311" width="10.1171875" style="7" bestFit="1" customWidth="1"/>
    <col min="312" max="314" width="11.29296875" style="7" bestFit="1" customWidth="1"/>
    <col min="315" max="323" width="10.1171875" style="7" bestFit="1" customWidth="1"/>
    <col min="324" max="326" width="11.29296875" style="7" bestFit="1" customWidth="1"/>
    <col min="327" max="335" width="10.1171875" style="7" bestFit="1" customWidth="1"/>
    <col min="336" max="338" width="11.29296875" style="7" bestFit="1" customWidth="1"/>
    <col min="339" max="347" width="10.1171875" style="7" bestFit="1" customWidth="1"/>
    <col min="348" max="350" width="11.29296875" style="7" bestFit="1" customWidth="1"/>
    <col min="351" max="359" width="10.1171875" style="7" bestFit="1" customWidth="1"/>
    <col min="360" max="362" width="11.29296875" style="7" bestFit="1" customWidth="1"/>
    <col min="363" max="371" width="10.1171875" style="7" bestFit="1" customWidth="1"/>
    <col min="372" max="374" width="11.29296875" style="7" bestFit="1" customWidth="1"/>
    <col min="375" max="375" width="10.1171875" style="7" bestFit="1" customWidth="1"/>
    <col min="376" max="376" width="2.87890625" style="7" bestFit="1" customWidth="1"/>
    <col min="377" max="16384" width="9.1171875" style="7"/>
  </cols>
  <sheetData>
    <row r="1" spans="2:376" s="1" customFormat="1" ht="15.35" x14ac:dyDescent="0.5"/>
    <row r="2" spans="2:376" s="1" customFormat="1" ht="15.35" x14ac:dyDescent="0.5">
      <c r="B2" s="1" t="s">
        <v>2</v>
      </c>
      <c r="D2" s="1">
        <v>1</v>
      </c>
      <c r="E2" s="1">
        <f>D2+1</f>
        <v>2</v>
      </c>
      <c r="F2" s="1">
        <f t="shared" ref="F2:AA2" si="0">E2+1</f>
        <v>3</v>
      </c>
      <c r="G2" s="1">
        <f t="shared" si="0"/>
        <v>4</v>
      </c>
      <c r="H2" s="1">
        <f t="shared" si="0"/>
        <v>5</v>
      </c>
      <c r="I2" s="1">
        <f t="shared" si="0"/>
        <v>6</v>
      </c>
      <c r="J2" s="1">
        <f t="shared" si="0"/>
        <v>7</v>
      </c>
      <c r="K2" s="1">
        <f t="shared" si="0"/>
        <v>8</v>
      </c>
      <c r="L2" s="1">
        <f t="shared" si="0"/>
        <v>9</v>
      </c>
      <c r="M2" s="1">
        <f t="shared" si="0"/>
        <v>10</v>
      </c>
      <c r="N2" s="1">
        <f t="shared" si="0"/>
        <v>11</v>
      </c>
      <c r="O2" s="1">
        <f t="shared" si="0"/>
        <v>12</v>
      </c>
      <c r="P2" s="1">
        <f t="shared" si="0"/>
        <v>13</v>
      </c>
      <c r="Q2" s="1">
        <f t="shared" si="0"/>
        <v>14</v>
      </c>
      <c r="R2" s="1">
        <f t="shared" si="0"/>
        <v>15</v>
      </c>
      <c r="S2" s="1">
        <f t="shared" si="0"/>
        <v>16</v>
      </c>
      <c r="T2" s="1">
        <f t="shared" si="0"/>
        <v>17</v>
      </c>
      <c r="U2" s="1">
        <f t="shared" si="0"/>
        <v>18</v>
      </c>
      <c r="V2" s="1">
        <f t="shared" si="0"/>
        <v>19</v>
      </c>
      <c r="W2" s="1">
        <f t="shared" si="0"/>
        <v>20</v>
      </c>
      <c r="X2" s="1">
        <f t="shared" si="0"/>
        <v>21</v>
      </c>
      <c r="Y2" s="1">
        <f t="shared" si="0"/>
        <v>22</v>
      </c>
      <c r="Z2" s="1">
        <f t="shared" si="0"/>
        <v>23</v>
      </c>
      <c r="AA2" s="1">
        <f t="shared" si="0"/>
        <v>24</v>
      </c>
    </row>
    <row r="3" spans="2:376" s="1" customFormat="1" ht="15.35" x14ac:dyDescent="0.5">
      <c r="B3" s="4" t="s">
        <v>6</v>
      </c>
      <c r="C3" s="4"/>
      <c r="D3" s="5">
        <v>44593</v>
      </c>
      <c r="E3" s="5">
        <v>44621</v>
      </c>
      <c r="F3" s="5">
        <v>44652</v>
      </c>
      <c r="G3" s="5">
        <v>44682</v>
      </c>
      <c r="H3" s="5">
        <v>44713</v>
      </c>
      <c r="I3" s="5">
        <v>44743</v>
      </c>
      <c r="J3" s="5">
        <v>44774</v>
      </c>
      <c r="K3" s="5">
        <v>44805</v>
      </c>
      <c r="L3" s="5">
        <v>44835</v>
      </c>
      <c r="M3" s="5">
        <v>44866</v>
      </c>
      <c r="N3" s="5">
        <v>44896</v>
      </c>
      <c r="O3" s="5">
        <v>44927</v>
      </c>
      <c r="P3" s="5">
        <v>44958</v>
      </c>
      <c r="Q3" s="5">
        <v>44986</v>
      </c>
      <c r="R3" s="5">
        <v>45017</v>
      </c>
      <c r="S3" s="5">
        <v>45047</v>
      </c>
      <c r="T3" s="5">
        <v>45078</v>
      </c>
      <c r="U3" s="5">
        <v>45108</v>
      </c>
      <c r="V3" s="5">
        <v>45139</v>
      </c>
      <c r="W3" s="5">
        <v>45170</v>
      </c>
      <c r="X3" s="5">
        <v>45200</v>
      </c>
      <c r="Y3" s="5">
        <v>45231</v>
      </c>
      <c r="Z3" s="5">
        <v>45261</v>
      </c>
      <c r="AA3" s="5">
        <v>45292</v>
      </c>
      <c r="AB3" s="5">
        <v>45323</v>
      </c>
      <c r="AC3" s="5">
        <v>45352</v>
      </c>
      <c r="AD3" s="5">
        <v>45383</v>
      </c>
      <c r="AE3" s="5">
        <v>45413</v>
      </c>
      <c r="AF3" s="5">
        <v>45444</v>
      </c>
      <c r="AG3" s="5">
        <v>45474</v>
      </c>
      <c r="AH3" s="5">
        <v>45505</v>
      </c>
      <c r="AI3" s="5">
        <v>45536</v>
      </c>
      <c r="AJ3" s="5">
        <v>45566</v>
      </c>
      <c r="AK3" s="5">
        <v>45597</v>
      </c>
      <c r="AL3" s="5">
        <v>45627</v>
      </c>
      <c r="AM3" s="5">
        <v>45658</v>
      </c>
      <c r="AN3" s="5">
        <v>45689</v>
      </c>
      <c r="AO3" s="5">
        <v>45717</v>
      </c>
      <c r="AP3" s="5">
        <v>45748</v>
      </c>
      <c r="AQ3" s="5">
        <v>45778</v>
      </c>
      <c r="AR3" s="5">
        <v>45809</v>
      </c>
      <c r="AS3" s="5">
        <v>45839</v>
      </c>
      <c r="AT3" s="5">
        <v>45870</v>
      </c>
      <c r="AU3" s="5">
        <v>45901</v>
      </c>
      <c r="AV3" s="5">
        <v>45931</v>
      </c>
      <c r="AW3" s="5">
        <v>45962</v>
      </c>
      <c r="AX3" s="5">
        <v>45992</v>
      </c>
      <c r="AY3" s="5">
        <v>46023</v>
      </c>
      <c r="AZ3" s="5">
        <v>46054</v>
      </c>
      <c r="BA3" s="5">
        <v>46082</v>
      </c>
      <c r="BB3" s="5">
        <v>46113</v>
      </c>
      <c r="BC3" s="5">
        <v>46143</v>
      </c>
      <c r="BD3" s="5">
        <v>46174</v>
      </c>
      <c r="BE3" s="5">
        <v>46204</v>
      </c>
      <c r="BF3" s="5">
        <v>46235</v>
      </c>
      <c r="BG3" s="5">
        <v>46266</v>
      </c>
      <c r="BH3" s="5">
        <v>46296</v>
      </c>
      <c r="BI3" s="5">
        <v>46327</v>
      </c>
      <c r="BJ3" s="5">
        <v>46357</v>
      </c>
      <c r="BK3" s="5">
        <v>46388</v>
      </c>
      <c r="BL3" s="5">
        <v>46419</v>
      </c>
      <c r="BM3" s="5">
        <v>46447</v>
      </c>
      <c r="BN3" s="5">
        <v>46478</v>
      </c>
      <c r="BO3" s="5">
        <v>46508</v>
      </c>
      <c r="BP3" s="5">
        <v>46539</v>
      </c>
      <c r="BQ3" s="5">
        <v>46569</v>
      </c>
      <c r="BR3" s="5">
        <v>46600</v>
      </c>
      <c r="BS3" s="5">
        <v>46631</v>
      </c>
      <c r="BT3" s="5">
        <v>46661</v>
      </c>
      <c r="BU3" s="5">
        <v>46692</v>
      </c>
      <c r="BV3" s="5">
        <v>46722</v>
      </c>
      <c r="BW3" s="5">
        <v>46753</v>
      </c>
      <c r="BX3" s="5">
        <v>46784</v>
      </c>
      <c r="BY3" s="5">
        <v>46813</v>
      </c>
      <c r="BZ3" s="5">
        <v>46844</v>
      </c>
      <c r="CA3" s="5">
        <v>46874</v>
      </c>
      <c r="CB3" s="5">
        <v>46905</v>
      </c>
      <c r="CC3" s="5">
        <v>46935</v>
      </c>
      <c r="CD3" s="5">
        <v>46966</v>
      </c>
      <c r="CE3" s="5">
        <v>46997</v>
      </c>
      <c r="CF3" s="5">
        <v>47027</v>
      </c>
      <c r="CG3" s="5">
        <v>47058</v>
      </c>
      <c r="CH3" s="5">
        <v>47088</v>
      </c>
      <c r="CI3" s="5">
        <v>47119</v>
      </c>
      <c r="CJ3" s="5">
        <v>47150</v>
      </c>
      <c r="CK3" s="5">
        <v>47178</v>
      </c>
      <c r="CL3" s="5">
        <v>47209</v>
      </c>
      <c r="CM3" s="5">
        <v>47239</v>
      </c>
      <c r="CN3" s="5">
        <v>47270</v>
      </c>
      <c r="CO3" s="5">
        <v>47300</v>
      </c>
      <c r="CP3" s="5">
        <v>47331</v>
      </c>
      <c r="CQ3" s="5">
        <v>47362</v>
      </c>
      <c r="CR3" s="5">
        <v>47392</v>
      </c>
      <c r="CS3" s="5">
        <v>47423</v>
      </c>
      <c r="CT3" s="5">
        <v>47453</v>
      </c>
      <c r="CU3" s="5">
        <v>47484</v>
      </c>
      <c r="CV3" s="5">
        <v>47515</v>
      </c>
      <c r="CW3" s="5">
        <v>47543</v>
      </c>
      <c r="CX3" s="5">
        <v>47574</v>
      </c>
      <c r="CY3" s="5">
        <v>47604</v>
      </c>
      <c r="CZ3" s="5">
        <v>47635</v>
      </c>
      <c r="DA3" s="5">
        <v>47665</v>
      </c>
      <c r="DB3" s="5">
        <v>47696</v>
      </c>
      <c r="DC3" s="5">
        <v>47727</v>
      </c>
      <c r="DD3" s="5">
        <v>47757</v>
      </c>
      <c r="DE3" s="5">
        <v>47788</v>
      </c>
      <c r="DF3" s="5">
        <v>47818</v>
      </c>
      <c r="DG3" s="5">
        <v>47849</v>
      </c>
      <c r="DH3" s="5">
        <v>47880</v>
      </c>
      <c r="DI3" s="5">
        <v>47908</v>
      </c>
      <c r="DJ3" s="5">
        <v>47939</v>
      </c>
      <c r="DK3" s="5">
        <v>47969</v>
      </c>
      <c r="DL3" s="5">
        <v>48000</v>
      </c>
      <c r="DM3" s="5">
        <v>48030</v>
      </c>
      <c r="DN3" s="5">
        <v>48061</v>
      </c>
      <c r="DO3" s="5">
        <v>48092</v>
      </c>
      <c r="DP3" s="5">
        <v>48122</v>
      </c>
      <c r="DQ3" s="5">
        <v>48153</v>
      </c>
      <c r="DR3" s="5">
        <v>48183</v>
      </c>
      <c r="DS3" s="5">
        <v>48214</v>
      </c>
      <c r="DT3" s="5">
        <v>48245</v>
      </c>
      <c r="DU3" s="5">
        <v>48274</v>
      </c>
      <c r="DV3" s="5">
        <v>48305</v>
      </c>
      <c r="DW3" s="5">
        <v>48335</v>
      </c>
      <c r="DX3" s="5">
        <v>48366</v>
      </c>
      <c r="DY3" s="5">
        <v>48396</v>
      </c>
      <c r="DZ3" s="5">
        <v>48427</v>
      </c>
      <c r="EA3" s="5">
        <v>48458</v>
      </c>
      <c r="EB3" s="5">
        <v>48488</v>
      </c>
      <c r="EC3" s="5">
        <v>48519</v>
      </c>
      <c r="ED3" s="5">
        <v>48549</v>
      </c>
      <c r="EE3" s="5">
        <v>48580</v>
      </c>
      <c r="EF3" s="5">
        <v>48611</v>
      </c>
      <c r="EG3" s="5">
        <v>48639</v>
      </c>
      <c r="EH3" s="5">
        <v>48670</v>
      </c>
      <c r="EI3" s="5">
        <v>48700</v>
      </c>
      <c r="EJ3" s="5">
        <v>48731</v>
      </c>
      <c r="EK3" s="5">
        <v>48761</v>
      </c>
      <c r="EL3" s="5">
        <v>48792</v>
      </c>
      <c r="EM3" s="5">
        <v>48823</v>
      </c>
      <c r="EN3" s="5">
        <v>48853</v>
      </c>
      <c r="EO3" s="5">
        <v>48884</v>
      </c>
      <c r="EP3" s="5">
        <v>48914</v>
      </c>
      <c r="EQ3" s="5">
        <v>48945</v>
      </c>
      <c r="ER3" s="5">
        <v>48976</v>
      </c>
      <c r="ES3" s="5">
        <v>49004</v>
      </c>
      <c r="ET3" s="5">
        <v>49035</v>
      </c>
      <c r="EU3" s="5">
        <v>49065</v>
      </c>
      <c r="EV3" s="5">
        <v>49096</v>
      </c>
      <c r="EW3" s="5">
        <v>49126</v>
      </c>
      <c r="EX3" s="5">
        <v>49157</v>
      </c>
      <c r="EY3" s="5">
        <v>49188</v>
      </c>
      <c r="EZ3" s="5">
        <v>49218</v>
      </c>
      <c r="FA3" s="5">
        <v>49249</v>
      </c>
      <c r="FB3" s="5">
        <v>49279</v>
      </c>
      <c r="FC3" s="5">
        <v>49310</v>
      </c>
      <c r="FD3" s="5">
        <v>49341</v>
      </c>
      <c r="FE3" s="5">
        <v>49369</v>
      </c>
      <c r="FF3" s="5">
        <v>49400</v>
      </c>
      <c r="FG3" s="5">
        <v>49430</v>
      </c>
      <c r="FH3" s="5">
        <v>49461</v>
      </c>
      <c r="FI3" s="5">
        <v>49491</v>
      </c>
      <c r="FJ3" s="5">
        <v>49522</v>
      </c>
      <c r="FK3" s="5">
        <v>49553</v>
      </c>
      <c r="FL3" s="5">
        <v>49583</v>
      </c>
      <c r="FM3" s="5">
        <v>49614</v>
      </c>
      <c r="FN3" s="5">
        <v>49644</v>
      </c>
      <c r="FO3" s="5">
        <v>49675</v>
      </c>
      <c r="FP3" s="5">
        <v>49706</v>
      </c>
      <c r="FQ3" s="5">
        <v>49735</v>
      </c>
      <c r="FR3" s="5">
        <v>49766</v>
      </c>
      <c r="FS3" s="5">
        <v>49796</v>
      </c>
      <c r="FT3" s="5">
        <v>49827</v>
      </c>
      <c r="FU3" s="5">
        <v>49857</v>
      </c>
      <c r="FV3" s="5">
        <v>49888</v>
      </c>
      <c r="FW3" s="5">
        <v>49919</v>
      </c>
      <c r="FX3" s="5">
        <v>49949</v>
      </c>
      <c r="FY3" s="5">
        <v>49980</v>
      </c>
      <c r="FZ3" s="5">
        <v>50010</v>
      </c>
      <c r="GA3" s="5">
        <v>50041</v>
      </c>
      <c r="GB3" s="5">
        <v>50072</v>
      </c>
      <c r="GC3" s="5">
        <v>50100</v>
      </c>
      <c r="GD3" s="5">
        <v>50131</v>
      </c>
      <c r="GE3" s="5">
        <v>50161</v>
      </c>
      <c r="GF3" s="5">
        <v>50192</v>
      </c>
      <c r="GG3" s="5">
        <v>50222</v>
      </c>
      <c r="GH3" s="5">
        <v>50253</v>
      </c>
      <c r="GI3" s="5">
        <v>50284</v>
      </c>
      <c r="GJ3" s="5">
        <v>50314</v>
      </c>
      <c r="GK3" s="5">
        <v>50345</v>
      </c>
      <c r="GL3" s="5">
        <v>50375</v>
      </c>
      <c r="GM3" s="5">
        <v>50406</v>
      </c>
      <c r="GN3" s="5">
        <v>50437</v>
      </c>
      <c r="GO3" s="5">
        <v>50465</v>
      </c>
      <c r="GP3" s="5">
        <v>50496</v>
      </c>
      <c r="GQ3" s="5">
        <v>50526</v>
      </c>
      <c r="GR3" s="5">
        <v>50557</v>
      </c>
      <c r="GS3" s="5">
        <v>50587</v>
      </c>
      <c r="GT3" s="5">
        <v>50618</v>
      </c>
      <c r="GU3" s="5">
        <v>50649</v>
      </c>
      <c r="GV3" s="5">
        <v>50679</v>
      </c>
      <c r="GW3" s="5">
        <v>50710</v>
      </c>
      <c r="GX3" s="5">
        <v>50740</v>
      </c>
      <c r="GY3" s="5">
        <v>50771</v>
      </c>
      <c r="GZ3" s="5">
        <v>50802</v>
      </c>
      <c r="HA3" s="5">
        <v>50830</v>
      </c>
      <c r="HB3" s="5">
        <v>50861</v>
      </c>
      <c r="HC3" s="5">
        <v>50891</v>
      </c>
      <c r="HD3" s="5">
        <v>50922</v>
      </c>
      <c r="HE3" s="5">
        <v>50952</v>
      </c>
      <c r="HF3" s="5">
        <v>50983</v>
      </c>
      <c r="HG3" s="5">
        <v>51014</v>
      </c>
      <c r="HH3" s="5">
        <v>51044</v>
      </c>
      <c r="HI3" s="5">
        <v>51075</v>
      </c>
      <c r="HJ3" s="5">
        <v>51105</v>
      </c>
      <c r="HK3" s="5">
        <v>51136</v>
      </c>
      <c r="HL3" s="5">
        <v>51167</v>
      </c>
      <c r="HM3" s="5">
        <v>51196</v>
      </c>
      <c r="HN3" s="5">
        <v>51227</v>
      </c>
      <c r="HO3" s="5">
        <v>51257</v>
      </c>
      <c r="HP3" s="5">
        <v>51288</v>
      </c>
      <c r="HQ3" s="5">
        <v>51318</v>
      </c>
      <c r="HR3" s="5">
        <v>51349</v>
      </c>
      <c r="HS3" s="5">
        <v>51380</v>
      </c>
      <c r="HT3" s="5">
        <v>51410</v>
      </c>
      <c r="HU3" s="5">
        <v>51441</v>
      </c>
      <c r="HV3" s="5">
        <v>51471</v>
      </c>
      <c r="HW3" s="5">
        <v>51502</v>
      </c>
      <c r="HX3" s="5">
        <v>51533</v>
      </c>
      <c r="HY3" s="5">
        <v>51561</v>
      </c>
      <c r="HZ3" s="5">
        <v>51592</v>
      </c>
      <c r="IA3" s="5">
        <v>51622</v>
      </c>
      <c r="IB3" s="5">
        <v>51653</v>
      </c>
      <c r="IC3" s="5">
        <v>51683</v>
      </c>
      <c r="ID3" s="5">
        <v>51714</v>
      </c>
      <c r="IE3" s="5">
        <v>51745</v>
      </c>
      <c r="IF3" s="5">
        <v>51775</v>
      </c>
      <c r="IG3" s="5">
        <v>51806</v>
      </c>
      <c r="IH3" s="5">
        <v>51836</v>
      </c>
      <c r="II3" s="5">
        <v>51867</v>
      </c>
      <c r="IJ3" s="5">
        <v>51898</v>
      </c>
      <c r="IK3" s="5">
        <v>51926</v>
      </c>
      <c r="IL3" s="5">
        <v>51957</v>
      </c>
      <c r="IM3" s="5">
        <v>51987</v>
      </c>
      <c r="IN3" s="5">
        <v>52018</v>
      </c>
      <c r="IO3" s="5">
        <v>52048</v>
      </c>
      <c r="IP3" s="5">
        <v>52079</v>
      </c>
      <c r="IQ3" s="5">
        <v>52110</v>
      </c>
      <c r="IR3" s="5">
        <v>52140</v>
      </c>
      <c r="IS3" s="5">
        <v>52171</v>
      </c>
      <c r="IT3" s="5">
        <v>52201</v>
      </c>
      <c r="IU3" s="5">
        <v>52232</v>
      </c>
      <c r="IV3" s="5">
        <v>52263</v>
      </c>
      <c r="IW3" s="5">
        <v>52291</v>
      </c>
      <c r="IX3" s="5">
        <v>52322</v>
      </c>
      <c r="IY3" s="5">
        <v>52352</v>
      </c>
      <c r="IZ3" s="5">
        <v>52383</v>
      </c>
      <c r="JA3" s="5">
        <v>52413</v>
      </c>
      <c r="JB3" s="5">
        <v>52444</v>
      </c>
      <c r="JC3" s="5">
        <v>52475</v>
      </c>
      <c r="JD3" s="5">
        <v>52505</v>
      </c>
      <c r="JE3" s="5">
        <v>52536</v>
      </c>
      <c r="JF3" s="5">
        <v>52566</v>
      </c>
      <c r="JG3" s="5">
        <v>52597</v>
      </c>
      <c r="JH3" s="5">
        <v>52628</v>
      </c>
      <c r="JI3" s="5">
        <v>52657</v>
      </c>
      <c r="JJ3" s="5">
        <v>52688</v>
      </c>
      <c r="JK3" s="5">
        <v>52718</v>
      </c>
      <c r="JL3" s="5">
        <v>52749</v>
      </c>
      <c r="JM3" s="5">
        <v>52779</v>
      </c>
      <c r="JN3" s="5">
        <v>52810</v>
      </c>
      <c r="JO3" s="5">
        <v>52841</v>
      </c>
      <c r="JP3" s="5">
        <v>52871</v>
      </c>
      <c r="JQ3" s="5">
        <v>52902</v>
      </c>
      <c r="JR3" s="5">
        <v>52932</v>
      </c>
      <c r="JS3" s="5">
        <v>52963</v>
      </c>
      <c r="JT3" s="5">
        <v>52994</v>
      </c>
      <c r="JU3" s="5">
        <v>53022</v>
      </c>
      <c r="JV3" s="5">
        <v>53053</v>
      </c>
      <c r="JW3" s="5">
        <v>53083</v>
      </c>
      <c r="JX3" s="5">
        <v>53114</v>
      </c>
      <c r="JY3" s="5">
        <v>53144</v>
      </c>
      <c r="JZ3" s="5">
        <v>53175</v>
      </c>
      <c r="KA3" s="5">
        <v>53206</v>
      </c>
      <c r="KB3" s="5">
        <v>53236</v>
      </c>
      <c r="KC3" s="5">
        <v>53267</v>
      </c>
      <c r="KD3" s="5">
        <v>53297</v>
      </c>
      <c r="KE3" s="5">
        <v>53328</v>
      </c>
      <c r="KF3" s="5">
        <v>53359</v>
      </c>
      <c r="KG3" s="5">
        <v>53387</v>
      </c>
      <c r="KH3" s="5">
        <v>53418</v>
      </c>
      <c r="KI3" s="5">
        <v>53448</v>
      </c>
      <c r="KJ3" s="5">
        <v>53479</v>
      </c>
      <c r="KK3" s="5">
        <v>53509</v>
      </c>
      <c r="KL3" s="5">
        <v>53540</v>
      </c>
      <c r="KM3" s="5">
        <v>53571</v>
      </c>
      <c r="KN3" s="5">
        <v>53601</v>
      </c>
      <c r="KO3" s="5">
        <v>53632</v>
      </c>
      <c r="KP3" s="5">
        <v>53662</v>
      </c>
      <c r="KQ3" s="5">
        <v>53693</v>
      </c>
      <c r="KR3" s="5">
        <v>53724</v>
      </c>
      <c r="KS3" s="5">
        <v>53752</v>
      </c>
      <c r="KT3" s="5">
        <v>53783</v>
      </c>
      <c r="KU3" s="5">
        <v>53813</v>
      </c>
      <c r="KV3" s="5">
        <v>53844</v>
      </c>
      <c r="KW3" s="5">
        <v>53874</v>
      </c>
      <c r="KX3" s="5">
        <v>53905</v>
      </c>
      <c r="KY3" s="5">
        <v>53936</v>
      </c>
      <c r="KZ3" s="5">
        <v>53966</v>
      </c>
      <c r="LA3" s="5">
        <v>53997</v>
      </c>
      <c r="LB3" s="5">
        <v>54027</v>
      </c>
      <c r="LC3" s="5">
        <v>54058</v>
      </c>
      <c r="LD3" s="5">
        <v>54089</v>
      </c>
      <c r="LE3" s="5">
        <v>54118</v>
      </c>
      <c r="LF3" s="5">
        <v>54149</v>
      </c>
      <c r="LG3" s="5">
        <v>54179</v>
      </c>
      <c r="LH3" s="5">
        <v>54210</v>
      </c>
      <c r="LI3" s="5">
        <v>54240</v>
      </c>
      <c r="LJ3" s="5">
        <v>54271</v>
      </c>
      <c r="LK3" s="5">
        <v>54302</v>
      </c>
      <c r="LL3" s="5">
        <v>54332</v>
      </c>
      <c r="LM3" s="5">
        <v>54363</v>
      </c>
      <c r="LN3" s="5">
        <v>54393</v>
      </c>
      <c r="LO3" s="5">
        <v>54424</v>
      </c>
      <c r="LP3" s="5">
        <v>54455</v>
      </c>
      <c r="LQ3" s="5">
        <v>54483</v>
      </c>
      <c r="LR3" s="5">
        <v>54514</v>
      </c>
      <c r="LS3" s="5">
        <v>54544</v>
      </c>
      <c r="LT3" s="5">
        <v>54575</v>
      </c>
      <c r="LU3" s="5">
        <v>54605</v>
      </c>
      <c r="LV3" s="5">
        <v>54636</v>
      </c>
      <c r="LW3" s="5">
        <v>54667</v>
      </c>
      <c r="LX3" s="5">
        <v>54697</v>
      </c>
      <c r="LY3" s="5">
        <v>54728</v>
      </c>
      <c r="LZ3" s="5">
        <v>54758</v>
      </c>
      <c r="MA3" s="5">
        <v>54789</v>
      </c>
      <c r="MB3" s="5">
        <v>54820</v>
      </c>
      <c r="MC3" s="5">
        <v>54848</v>
      </c>
      <c r="MD3" s="5">
        <v>54879</v>
      </c>
      <c r="ME3" s="5">
        <v>54909</v>
      </c>
      <c r="MF3" s="5">
        <v>54940</v>
      </c>
      <c r="MG3" s="5">
        <v>54970</v>
      </c>
      <c r="MH3" s="5">
        <v>55001</v>
      </c>
      <c r="MI3" s="5">
        <v>55032</v>
      </c>
      <c r="MJ3" s="5">
        <v>55062</v>
      </c>
      <c r="MK3" s="5">
        <v>55093</v>
      </c>
      <c r="ML3" s="5">
        <v>55123</v>
      </c>
      <c r="MM3" s="5">
        <v>55154</v>
      </c>
      <c r="MN3" s="5">
        <v>55185</v>
      </c>
      <c r="MO3" s="5">
        <v>55213</v>
      </c>
      <c r="MP3" s="5">
        <v>55244</v>
      </c>
      <c r="MQ3" s="5">
        <v>55274</v>
      </c>
      <c r="MR3" s="5">
        <v>55305</v>
      </c>
      <c r="MS3" s="5">
        <v>55335</v>
      </c>
      <c r="MT3" s="5">
        <v>55366</v>
      </c>
      <c r="MU3" s="5">
        <v>55397</v>
      </c>
      <c r="MV3" s="5">
        <v>55427</v>
      </c>
      <c r="MW3" s="5">
        <v>55458</v>
      </c>
      <c r="MX3" s="5">
        <v>55488</v>
      </c>
      <c r="MY3" s="5">
        <v>55519</v>
      </c>
      <c r="MZ3" s="5">
        <v>55550</v>
      </c>
      <c r="NA3" s="5">
        <v>55579</v>
      </c>
      <c r="NB3" s="5">
        <v>55610</v>
      </c>
      <c r="NC3" s="5">
        <v>55640</v>
      </c>
      <c r="ND3" s="5">
        <v>55671</v>
      </c>
      <c r="NE3" s="5">
        <v>55701</v>
      </c>
      <c r="NF3" s="5">
        <v>55732</v>
      </c>
      <c r="NG3" s="5">
        <v>55763</v>
      </c>
      <c r="NH3" s="5">
        <v>55793</v>
      </c>
      <c r="NI3" s="5">
        <v>55824</v>
      </c>
      <c r="NJ3" s="5">
        <v>55854</v>
      </c>
      <c r="NK3" s="5">
        <v>55885</v>
      </c>
    </row>
    <row r="4" spans="2:376" s="1" customFormat="1" ht="15.35" x14ac:dyDescent="0.5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</row>
    <row r="5" spans="2:376" s="1" customFormat="1" ht="15.35" x14ac:dyDescent="0.5">
      <c r="B5" s="2" t="s">
        <v>1</v>
      </c>
      <c r="C5" s="2"/>
      <c r="D5" s="1">
        <v>72053.571428571435</v>
      </c>
      <c r="E5" s="1">
        <v>152053.57142857142</v>
      </c>
      <c r="F5" s="1">
        <v>137678.57142857142</v>
      </c>
      <c r="G5" s="1">
        <v>137678.57142857142</v>
      </c>
      <c r="H5" s="1">
        <v>500535.71428571432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0</v>
      </c>
      <c r="GI5" s="1">
        <v>0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0</v>
      </c>
      <c r="HL5" s="1">
        <v>0</v>
      </c>
      <c r="HM5" s="1">
        <v>0</v>
      </c>
      <c r="HN5" s="1">
        <v>0</v>
      </c>
      <c r="HO5" s="1">
        <v>0</v>
      </c>
      <c r="HP5" s="1">
        <v>0</v>
      </c>
      <c r="HQ5" s="1">
        <v>0</v>
      </c>
      <c r="HR5" s="1">
        <v>0</v>
      </c>
      <c r="HS5" s="1">
        <v>0</v>
      </c>
      <c r="HT5" s="1">
        <v>0</v>
      </c>
      <c r="HU5" s="1">
        <v>0</v>
      </c>
      <c r="HV5" s="1">
        <v>0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0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A5" s="1">
        <v>0</v>
      </c>
      <c r="JB5" s="1">
        <v>0</v>
      </c>
      <c r="JC5" s="1">
        <v>0</v>
      </c>
      <c r="JD5" s="1">
        <v>0</v>
      </c>
      <c r="JE5" s="1">
        <v>0</v>
      </c>
      <c r="JF5" s="1">
        <v>0</v>
      </c>
      <c r="JG5" s="1">
        <v>0</v>
      </c>
      <c r="JH5" s="1">
        <v>0</v>
      </c>
      <c r="JI5" s="1">
        <v>0</v>
      </c>
      <c r="JJ5" s="1">
        <v>0</v>
      </c>
      <c r="JK5" s="1">
        <v>0</v>
      </c>
      <c r="JL5" s="1">
        <v>0</v>
      </c>
      <c r="JM5" s="1">
        <v>0</v>
      </c>
      <c r="JN5" s="1">
        <v>0</v>
      </c>
      <c r="JO5" s="1">
        <v>0</v>
      </c>
      <c r="JP5" s="1">
        <v>0</v>
      </c>
      <c r="JQ5" s="1">
        <v>0</v>
      </c>
      <c r="JR5" s="1">
        <v>0</v>
      </c>
      <c r="JS5" s="1">
        <v>0</v>
      </c>
      <c r="JT5" s="1">
        <v>0</v>
      </c>
      <c r="JU5" s="1">
        <v>0</v>
      </c>
      <c r="JV5" s="1">
        <v>0</v>
      </c>
      <c r="JW5" s="1">
        <v>0</v>
      </c>
      <c r="JX5" s="1">
        <v>0</v>
      </c>
      <c r="JY5" s="1">
        <v>0</v>
      </c>
      <c r="JZ5" s="1">
        <v>0</v>
      </c>
      <c r="KA5" s="1">
        <v>0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  <c r="KW5" s="1">
        <v>0</v>
      </c>
      <c r="KX5" s="1">
        <v>0</v>
      </c>
      <c r="KY5" s="1">
        <v>0</v>
      </c>
      <c r="KZ5" s="1">
        <v>0</v>
      </c>
      <c r="LA5" s="1">
        <v>0</v>
      </c>
      <c r="LB5" s="1">
        <v>0</v>
      </c>
      <c r="LC5" s="1">
        <v>0</v>
      </c>
      <c r="LD5" s="1">
        <v>0</v>
      </c>
      <c r="LE5" s="1">
        <v>0</v>
      </c>
      <c r="LF5" s="1">
        <v>0</v>
      </c>
      <c r="LG5" s="1">
        <v>0</v>
      </c>
      <c r="LH5" s="1">
        <v>0</v>
      </c>
      <c r="LI5" s="1">
        <v>0</v>
      </c>
      <c r="LJ5" s="1">
        <v>0</v>
      </c>
      <c r="LK5" s="1">
        <v>0</v>
      </c>
      <c r="LL5" s="1">
        <v>0</v>
      </c>
      <c r="LM5" s="1">
        <v>0</v>
      </c>
      <c r="LN5" s="1">
        <v>0</v>
      </c>
      <c r="LO5" s="1">
        <v>0</v>
      </c>
      <c r="LP5" s="1">
        <v>0</v>
      </c>
      <c r="LQ5" s="1">
        <v>0</v>
      </c>
      <c r="LR5" s="1">
        <v>0</v>
      </c>
      <c r="LS5" s="1">
        <v>0</v>
      </c>
      <c r="LT5" s="1">
        <v>0</v>
      </c>
      <c r="LU5" s="1">
        <v>0</v>
      </c>
      <c r="LV5" s="1">
        <v>0</v>
      </c>
      <c r="LW5" s="1">
        <v>0</v>
      </c>
      <c r="LX5" s="1">
        <v>0</v>
      </c>
      <c r="LY5" s="1">
        <v>0</v>
      </c>
      <c r="LZ5" s="1">
        <v>0</v>
      </c>
      <c r="MA5" s="1">
        <v>0</v>
      </c>
      <c r="MB5" s="1"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>
        <v>0</v>
      </c>
      <c r="NC5" s="1">
        <v>0</v>
      </c>
      <c r="ND5" s="1">
        <v>0</v>
      </c>
      <c r="NE5" s="1">
        <v>0</v>
      </c>
      <c r="NF5" s="1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7">
        <v>0</v>
      </c>
    </row>
    <row r="6" spans="2:376" s="1" customFormat="1" ht="15.35" x14ac:dyDescent="0.5">
      <c r="B6" s="2" t="s">
        <v>0</v>
      </c>
      <c r="C6" s="2"/>
      <c r="D6" s="1">
        <v>0</v>
      </c>
      <c r="E6" s="1">
        <v>0</v>
      </c>
      <c r="F6" s="1">
        <v>0</v>
      </c>
      <c r="G6" s="1">
        <v>0</v>
      </c>
      <c r="H6" s="1">
        <v>357142.85714285704</v>
      </c>
      <c r="I6" s="1">
        <v>137678.57142857142</v>
      </c>
      <c r="J6" s="1">
        <v>137678.57142857142</v>
      </c>
      <c r="K6" s="1">
        <v>459600</v>
      </c>
      <c r="L6" s="1">
        <v>590375</v>
      </c>
      <c r="M6" s="1">
        <v>67525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0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0</v>
      </c>
      <c r="IJ6" s="1">
        <v>0</v>
      </c>
      <c r="IK6" s="1">
        <v>0</v>
      </c>
      <c r="IL6" s="1">
        <v>0</v>
      </c>
      <c r="IM6" s="1">
        <v>0</v>
      </c>
      <c r="IN6" s="1">
        <v>0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7">
        <v>0</v>
      </c>
    </row>
    <row r="7" spans="2:376" s="1" customFormat="1" ht="15.35" x14ac:dyDescent="0.5">
      <c r="B7" s="2" t="s">
        <v>3</v>
      </c>
      <c r="C7" s="2"/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719250.00000000012</v>
      </c>
      <c r="N7" s="1">
        <v>1081375</v>
      </c>
      <c r="O7" s="1">
        <v>1277775</v>
      </c>
      <c r="P7" s="1">
        <v>1375975</v>
      </c>
      <c r="Q7" s="1">
        <v>1375975</v>
      </c>
      <c r="R7" s="1">
        <v>1212150</v>
      </c>
      <c r="S7" s="1">
        <v>1015750</v>
      </c>
      <c r="T7" s="1">
        <v>746943.72845080926</v>
      </c>
      <c r="U7" s="1">
        <v>568500</v>
      </c>
      <c r="V7" s="1">
        <v>472100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0</v>
      </c>
      <c r="HR7" s="1">
        <v>0</v>
      </c>
      <c r="HS7" s="1">
        <v>0</v>
      </c>
      <c r="HT7" s="1">
        <v>0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0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7">
        <v>0</v>
      </c>
    </row>
    <row r="13" spans="2:376" x14ac:dyDescent="0.5">
      <c r="B13" s="13" t="s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6281-EBF6-4F49-8D02-B9C9E606EE28}">
  <dimension ref="B1:NL13"/>
  <sheetViews>
    <sheetView workbookViewId="0"/>
  </sheetViews>
  <sheetFormatPr defaultColWidth="9.1171875" defaultRowHeight="14.35" x14ac:dyDescent="0.5"/>
  <cols>
    <col min="1" max="1" width="9.1171875" style="7"/>
    <col min="2" max="2" width="19" style="7" bestFit="1" customWidth="1"/>
    <col min="3" max="3" width="9.1171875" style="7"/>
    <col min="4" max="11" width="10.1171875" style="7" bestFit="1" customWidth="1"/>
    <col min="12" max="14" width="11.29296875" style="7" bestFit="1" customWidth="1"/>
    <col min="15" max="19" width="10.87890625" style="7" bestFit="1" customWidth="1"/>
    <col min="20" max="23" width="10.1171875" style="7" bestFit="1" customWidth="1"/>
    <col min="24" max="26" width="11.29296875" style="7" bestFit="1" customWidth="1"/>
    <col min="27" max="35" width="10.1171875" style="7" bestFit="1" customWidth="1"/>
    <col min="36" max="38" width="11.29296875" style="7" bestFit="1" customWidth="1"/>
    <col min="39" max="47" width="10.1171875" style="7" bestFit="1" customWidth="1"/>
    <col min="48" max="50" width="11.29296875" style="7" bestFit="1" customWidth="1"/>
    <col min="51" max="59" width="10.1171875" style="7" bestFit="1" customWidth="1"/>
    <col min="60" max="62" width="11.29296875" style="7" bestFit="1" customWidth="1"/>
    <col min="63" max="71" width="10.1171875" style="7" bestFit="1" customWidth="1"/>
    <col min="72" max="74" width="11.29296875" style="7" bestFit="1" customWidth="1"/>
    <col min="75" max="83" width="10.1171875" style="7" bestFit="1" customWidth="1"/>
    <col min="84" max="86" width="11.29296875" style="7" bestFit="1" customWidth="1"/>
    <col min="87" max="95" width="10.1171875" style="7" bestFit="1" customWidth="1"/>
    <col min="96" max="98" width="11.29296875" style="7" bestFit="1" customWidth="1"/>
    <col min="99" max="107" width="10.1171875" style="7" bestFit="1" customWidth="1"/>
    <col min="108" max="110" width="11.29296875" style="7" bestFit="1" customWidth="1"/>
    <col min="111" max="119" width="10.1171875" style="7" bestFit="1" customWidth="1"/>
    <col min="120" max="122" width="11.29296875" style="7" bestFit="1" customWidth="1"/>
    <col min="123" max="131" width="10.1171875" style="7" bestFit="1" customWidth="1"/>
    <col min="132" max="134" width="11.29296875" style="7" bestFit="1" customWidth="1"/>
    <col min="135" max="143" width="10.1171875" style="7" bestFit="1" customWidth="1"/>
    <col min="144" max="146" width="11.29296875" style="7" bestFit="1" customWidth="1"/>
    <col min="147" max="155" width="10.1171875" style="7" bestFit="1" customWidth="1"/>
    <col min="156" max="158" width="11.29296875" style="7" bestFit="1" customWidth="1"/>
    <col min="159" max="167" width="10.1171875" style="7" bestFit="1" customWidth="1"/>
    <col min="168" max="170" width="11.29296875" style="7" bestFit="1" customWidth="1"/>
    <col min="171" max="179" width="10.1171875" style="7" bestFit="1" customWidth="1"/>
    <col min="180" max="182" width="11.29296875" style="7" bestFit="1" customWidth="1"/>
    <col min="183" max="191" width="10.1171875" style="7" bestFit="1" customWidth="1"/>
    <col min="192" max="194" width="11.29296875" style="7" bestFit="1" customWidth="1"/>
    <col min="195" max="203" width="10.1171875" style="7" bestFit="1" customWidth="1"/>
    <col min="204" max="206" width="11.29296875" style="7" bestFit="1" customWidth="1"/>
    <col min="207" max="215" width="10.1171875" style="7" bestFit="1" customWidth="1"/>
    <col min="216" max="218" width="11.29296875" style="7" bestFit="1" customWidth="1"/>
    <col min="219" max="227" width="10.1171875" style="7" bestFit="1" customWidth="1"/>
    <col min="228" max="230" width="11.29296875" style="7" bestFit="1" customWidth="1"/>
    <col min="231" max="239" width="10.1171875" style="7" bestFit="1" customWidth="1"/>
    <col min="240" max="242" width="11.29296875" style="7" bestFit="1" customWidth="1"/>
    <col min="243" max="251" width="10.1171875" style="7" bestFit="1" customWidth="1"/>
    <col min="252" max="254" width="11.29296875" style="7" bestFit="1" customWidth="1"/>
    <col min="255" max="263" width="10.1171875" style="7" bestFit="1" customWidth="1"/>
    <col min="264" max="266" width="11.29296875" style="7" bestFit="1" customWidth="1"/>
    <col min="267" max="275" width="10.1171875" style="7" bestFit="1" customWidth="1"/>
    <col min="276" max="278" width="11.29296875" style="7" bestFit="1" customWidth="1"/>
    <col min="279" max="287" width="10.1171875" style="7" bestFit="1" customWidth="1"/>
    <col min="288" max="290" width="11.29296875" style="7" bestFit="1" customWidth="1"/>
    <col min="291" max="299" width="10.1171875" style="7" bestFit="1" customWidth="1"/>
    <col min="300" max="302" width="11.29296875" style="7" bestFit="1" customWidth="1"/>
    <col min="303" max="311" width="10.1171875" style="7" bestFit="1" customWidth="1"/>
    <col min="312" max="314" width="11.29296875" style="7" bestFit="1" customWidth="1"/>
    <col min="315" max="323" width="10.1171875" style="7" bestFit="1" customWidth="1"/>
    <col min="324" max="326" width="11.29296875" style="7" bestFit="1" customWidth="1"/>
    <col min="327" max="335" width="10.1171875" style="7" bestFit="1" customWidth="1"/>
    <col min="336" max="338" width="11.29296875" style="7" bestFit="1" customWidth="1"/>
    <col min="339" max="347" width="10.1171875" style="7" bestFit="1" customWidth="1"/>
    <col min="348" max="350" width="11.29296875" style="7" bestFit="1" customWidth="1"/>
    <col min="351" max="359" width="10.1171875" style="7" bestFit="1" customWidth="1"/>
    <col min="360" max="362" width="11.29296875" style="7" bestFit="1" customWidth="1"/>
    <col min="363" max="371" width="10.1171875" style="7" bestFit="1" customWidth="1"/>
    <col min="372" max="374" width="11.29296875" style="7" bestFit="1" customWidth="1"/>
    <col min="375" max="375" width="10.1171875" style="7" bestFit="1" customWidth="1"/>
    <col min="376" max="376" width="2.87890625" style="7" bestFit="1" customWidth="1"/>
    <col min="377" max="16384" width="9.1171875" style="7"/>
  </cols>
  <sheetData>
    <row r="1" spans="2:376" s="1" customFormat="1" ht="15.35" x14ac:dyDescent="0.5"/>
    <row r="2" spans="2:376" s="1" customFormat="1" ht="15.35" x14ac:dyDescent="0.5">
      <c r="B2" s="1" t="s">
        <v>2</v>
      </c>
      <c r="D2" s="1">
        <v>1</v>
      </c>
      <c r="E2" s="1">
        <f>D2+1</f>
        <v>2</v>
      </c>
      <c r="F2" s="1">
        <f t="shared" ref="F2:AA2" si="0">E2+1</f>
        <v>3</v>
      </c>
      <c r="G2" s="1">
        <f t="shared" si="0"/>
        <v>4</v>
      </c>
      <c r="H2" s="1">
        <f t="shared" si="0"/>
        <v>5</v>
      </c>
      <c r="I2" s="1">
        <f t="shared" si="0"/>
        <v>6</v>
      </c>
      <c r="J2" s="1">
        <f t="shared" si="0"/>
        <v>7</v>
      </c>
      <c r="K2" s="1">
        <f t="shared" si="0"/>
        <v>8</v>
      </c>
      <c r="L2" s="1">
        <f t="shared" si="0"/>
        <v>9</v>
      </c>
      <c r="M2" s="1">
        <f t="shared" si="0"/>
        <v>10</v>
      </c>
      <c r="N2" s="1">
        <f t="shared" si="0"/>
        <v>11</v>
      </c>
      <c r="O2" s="1">
        <f t="shared" si="0"/>
        <v>12</v>
      </c>
      <c r="P2" s="1">
        <f t="shared" si="0"/>
        <v>13</v>
      </c>
      <c r="Q2" s="1">
        <f t="shared" si="0"/>
        <v>14</v>
      </c>
      <c r="R2" s="1">
        <f t="shared" si="0"/>
        <v>15</v>
      </c>
      <c r="S2" s="1">
        <f t="shared" si="0"/>
        <v>16</v>
      </c>
      <c r="T2" s="1">
        <f t="shared" si="0"/>
        <v>17</v>
      </c>
      <c r="U2" s="1">
        <f t="shared" si="0"/>
        <v>18</v>
      </c>
      <c r="V2" s="1">
        <f t="shared" si="0"/>
        <v>19</v>
      </c>
      <c r="W2" s="1">
        <f t="shared" si="0"/>
        <v>20</v>
      </c>
      <c r="X2" s="1">
        <f t="shared" si="0"/>
        <v>21</v>
      </c>
      <c r="Y2" s="1">
        <f t="shared" si="0"/>
        <v>22</v>
      </c>
      <c r="Z2" s="1">
        <f t="shared" si="0"/>
        <v>23</v>
      </c>
      <c r="AA2" s="1">
        <f t="shared" si="0"/>
        <v>24</v>
      </c>
    </row>
    <row r="3" spans="2:376" s="1" customFormat="1" ht="15.35" x14ac:dyDescent="0.5">
      <c r="B3" s="4" t="s">
        <v>6</v>
      </c>
      <c r="C3" s="4"/>
      <c r="D3" s="5">
        <v>44593</v>
      </c>
      <c r="E3" s="5">
        <v>44621</v>
      </c>
      <c r="F3" s="5">
        <v>44652</v>
      </c>
      <c r="G3" s="5">
        <v>44682</v>
      </c>
      <c r="H3" s="5">
        <v>44713</v>
      </c>
      <c r="I3" s="5">
        <v>44743</v>
      </c>
      <c r="J3" s="5">
        <v>44774</v>
      </c>
      <c r="K3" s="5">
        <v>44805</v>
      </c>
      <c r="L3" s="5">
        <v>44835</v>
      </c>
      <c r="M3" s="5">
        <v>44866</v>
      </c>
      <c r="N3" s="5">
        <v>44896</v>
      </c>
      <c r="O3" s="5">
        <v>44927</v>
      </c>
      <c r="P3" s="5">
        <v>44958</v>
      </c>
      <c r="Q3" s="5">
        <v>44986</v>
      </c>
      <c r="R3" s="5">
        <v>45017</v>
      </c>
      <c r="S3" s="5">
        <v>45047</v>
      </c>
      <c r="T3" s="5">
        <v>45078</v>
      </c>
      <c r="U3" s="5">
        <v>45108</v>
      </c>
      <c r="V3" s="5">
        <v>45139</v>
      </c>
      <c r="W3" s="5">
        <v>45170</v>
      </c>
      <c r="X3" s="5">
        <v>45200</v>
      </c>
      <c r="Y3" s="5">
        <v>45231</v>
      </c>
      <c r="Z3" s="5">
        <v>45261</v>
      </c>
      <c r="AA3" s="5">
        <v>45292</v>
      </c>
      <c r="AB3" s="5">
        <v>45323</v>
      </c>
      <c r="AC3" s="5">
        <v>45352</v>
      </c>
      <c r="AD3" s="5">
        <v>45383</v>
      </c>
      <c r="AE3" s="5">
        <v>45413</v>
      </c>
      <c r="AF3" s="5">
        <v>45444</v>
      </c>
      <c r="AG3" s="5">
        <v>45474</v>
      </c>
      <c r="AH3" s="5">
        <v>45505</v>
      </c>
      <c r="AI3" s="5">
        <v>45536</v>
      </c>
      <c r="AJ3" s="5">
        <v>45566</v>
      </c>
      <c r="AK3" s="5">
        <v>45597</v>
      </c>
      <c r="AL3" s="5">
        <v>45627</v>
      </c>
      <c r="AM3" s="5">
        <v>45658</v>
      </c>
      <c r="AN3" s="5">
        <v>45689</v>
      </c>
      <c r="AO3" s="5">
        <v>45717</v>
      </c>
      <c r="AP3" s="5">
        <v>45748</v>
      </c>
      <c r="AQ3" s="5">
        <v>45778</v>
      </c>
      <c r="AR3" s="5">
        <v>45809</v>
      </c>
      <c r="AS3" s="5">
        <v>45839</v>
      </c>
      <c r="AT3" s="5">
        <v>45870</v>
      </c>
      <c r="AU3" s="5">
        <v>45901</v>
      </c>
      <c r="AV3" s="5">
        <v>45931</v>
      </c>
      <c r="AW3" s="5">
        <v>45962</v>
      </c>
      <c r="AX3" s="5">
        <v>45992</v>
      </c>
      <c r="AY3" s="5">
        <v>46023</v>
      </c>
      <c r="AZ3" s="5">
        <v>46054</v>
      </c>
      <c r="BA3" s="5">
        <v>46082</v>
      </c>
      <c r="BB3" s="5">
        <v>46113</v>
      </c>
      <c r="BC3" s="5">
        <v>46143</v>
      </c>
      <c r="BD3" s="5">
        <v>46174</v>
      </c>
      <c r="BE3" s="5">
        <v>46204</v>
      </c>
      <c r="BF3" s="5">
        <v>46235</v>
      </c>
      <c r="BG3" s="5">
        <v>46266</v>
      </c>
      <c r="BH3" s="5">
        <v>46296</v>
      </c>
      <c r="BI3" s="5">
        <v>46327</v>
      </c>
      <c r="BJ3" s="5">
        <v>46357</v>
      </c>
      <c r="BK3" s="5">
        <v>46388</v>
      </c>
      <c r="BL3" s="5">
        <v>46419</v>
      </c>
      <c r="BM3" s="5">
        <v>46447</v>
      </c>
      <c r="BN3" s="5">
        <v>46478</v>
      </c>
      <c r="BO3" s="5">
        <v>46508</v>
      </c>
      <c r="BP3" s="5">
        <v>46539</v>
      </c>
      <c r="BQ3" s="5">
        <v>46569</v>
      </c>
      <c r="BR3" s="5">
        <v>46600</v>
      </c>
      <c r="BS3" s="5">
        <v>46631</v>
      </c>
      <c r="BT3" s="5">
        <v>46661</v>
      </c>
      <c r="BU3" s="5">
        <v>46692</v>
      </c>
      <c r="BV3" s="5">
        <v>46722</v>
      </c>
      <c r="BW3" s="5">
        <v>46753</v>
      </c>
      <c r="BX3" s="5">
        <v>46784</v>
      </c>
      <c r="BY3" s="5">
        <v>46813</v>
      </c>
      <c r="BZ3" s="5">
        <v>46844</v>
      </c>
      <c r="CA3" s="5">
        <v>46874</v>
      </c>
      <c r="CB3" s="5">
        <v>46905</v>
      </c>
      <c r="CC3" s="5">
        <v>46935</v>
      </c>
      <c r="CD3" s="5">
        <v>46966</v>
      </c>
      <c r="CE3" s="5">
        <v>46997</v>
      </c>
      <c r="CF3" s="5">
        <v>47027</v>
      </c>
      <c r="CG3" s="5">
        <v>47058</v>
      </c>
      <c r="CH3" s="5">
        <v>47088</v>
      </c>
      <c r="CI3" s="5">
        <v>47119</v>
      </c>
      <c r="CJ3" s="5">
        <v>47150</v>
      </c>
      <c r="CK3" s="5">
        <v>47178</v>
      </c>
      <c r="CL3" s="5">
        <v>47209</v>
      </c>
      <c r="CM3" s="5">
        <v>47239</v>
      </c>
      <c r="CN3" s="5">
        <v>47270</v>
      </c>
      <c r="CO3" s="5">
        <v>47300</v>
      </c>
      <c r="CP3" s="5">
        <v>47331</v>
      </c>
      <c r="CQ3" s="5">
        <v>47362</v>
      </c>
      <c r="CR3" s="5">
        <v>47392</v>
      </c>
      <c r="CS3" s="5">
        <v>47423</v>
      </c>
      <c r="CT3" s="5">
        <v>47453</v>
      </c>
      <c r="CU3" s="5">
        <v>47484</v>
      </c>
      <c r="CV3" s="5">
        <v>47515</v>
      </c>
      <c r="CW3" s="5">
        <v>47543</v>
      </c>
      <c r="CX3" s="5">
        <v>47574</v>
      </c>
      <c r="CY3" s="5">
        <v>47604</v>
      </c>
      <c r="CZ3" s="5">
        <v>47635</v>
      </c>
      <c r="DA3" s="5">
        <v>47665</v>
      </c>
      <c r="DB3" s="5">
        <v>47696</v>
      </c>
      <c r="DC3" s="5">
        <v>47727</v>
      </c>
      <c r="DD3" s="5">
        <v>47757</v>
      </c>
      <c r="DE3" s="5">
        <v>47788</v>
      </c>
      <c r="DF3" s="5">
        <v>47818</v>
      </c>
      <c r="DG3" s="5">
        <v>47849</v>
      </c>
      <c r="DH3" s="5">
        <v>47880</v>
      </c>
      <c r="DI3" s="5">
        <v>47908</v>
      </c>
      <c r="DJ3" s="5">
        <v>47939</v>
      </c>
      <c r="DK3" s="5">
        <v>47969</v>
      </c>
      <c r="DL3" s="5">
        <v>48000</v>
      </c>
      <c r="DM3" s="5">
        <v>48030</v>
      </c>
      <c r="DN3" s="5">
        <v>48061</v>
      </c>
      <c r="DO3" s="5">
        <v>48092</v>
      </c>
      <c r="DP3" s="5">
        <v>48122</v>
      </c>
      <c r="DQ3" s="5">
        <v>48153</v>
      </c>
      <c r="DR3" s="5">
        <v>48183</v>
      </c>
      <c r="DS3" s="5">
        <v>48214</v>
      </c>
      <c r="DT3" s="5">
        <v>48245</v>
      </c>
      <c r="DU3" s="5">
        <v>48274</v>
      </c>
      <c r="DV3" s="5">
        <v>48305</v>
      </c>
      <c r="DW3" s="5">
        <v>48335</v>
      </c>
      <c r="DX3" s="5">
        <v>48366</v>
      </c>
      <c r="DY3" s="5">
        <v>48396</v>
      </c>
      <c r="DZ3" s="5">
        <v>48427</v>
      </c>
      <c r="EA3" s="5">
        <v>48458</v>
      </c>
      <c r="EB3" s="5">
        <v>48488</v>
      </c>
      <c r="EC3" s="5">
        <v>48519</v>
      </c>
      <c r="ED3" s="5">
        <v>48549</v>
      </c>
      <c r="EE3" s="5">
        <v>48580</v>
      </c>
      <c r="EF3" s="5">
        <v>48611</v>
      </c>
      <c r="EG3" s="5">
        <v>48639</v>
      </c>
      <c r="EH3" s="5">
        <v>48670</v>
      </c>
      <c r="EI3" s="5">
        <v>48700</v>
      </c>
      <c r="EJ3" s="5">
        <v>48731</v>
      </c>
      <c r="EK3" s="5">
        <v>48761</v>
      </c>
      <c r="EL3" s="5">
        <v>48792</v>
      </c>
      <c r="EM3" s="5">
        <v>48823</v>
      </c>
      <c r="EN3" s="5">
        <v>48853</v>
      </c>
      <c r="EO3" s="5">
        <v>48884</v>
      </c>
      <c r="EP3" s="5">
        <v>48914</v>
      </c>
      <c r="EQ3" s="5">
        <v>48945</v>
      </c>
      <c r="ER3" s="5">
        <v>48976</v>
      </c>
      <c r="ES3" s="5">
        <v>49004</v>
      </c>
      <c r="ET3" s="5">
        <v>49035</v>
      </c>
      <c r="EU3" s="5">
        <v>49065</v>
      </c>
      <c r="EV3" s="5">
        <v>49096</v>
      </c>
      <c r="EW3" s="5">
        <v>49126</v>
      </c>
      <c r="EX3" s="5">
        <v>49157</v>
      </c>
      <c r="EY3" s="5">
        <v>49188</v>
      </c>
      <c r="EZ3" s="5">
        <v>49218</v>
      </c>
      <c r="FA3" s="5">
        <v>49249</v>
      </c>
      <c r="FB3" s="5">
        <v>49279</v>
      </c>
      <c r="FC3" s="5">
        <v>49310</v>
      </c>
      <c r="FD3" s="5">
        <v>49341</v>
      </c>
      <c r="FE3" s="5">
        <v>49369</v>
      </c>
      <c r="FF3" s="5">
        <v>49400</v>
      </c>
      <c r="FG3" s="5">
        <v>49430</v>
      </c>
      <c r="FH3" s="5">
        <v>49461</v>
      </c>
      <c r="FI3" s="5">
        <v>49491</v>
      </c>
      <c r="FJ3" s="5">
        <v>49522</v>
      </c>
      <c r="FK3" s="5">
        <v>49553</v>
      </c>
      <c r="FL3" s="5">
        <v>49583</v>
      </c>
      <c r="FM3" s="5">
        <v>49614</v>
      </c>
      <c r="FN3" s="5">
        <v>49644</v>
      </c>
      <c r="FO3" s="5">
        <v>49675</v>
      </c>
      <c r="FP3" s="5">
        <v>49706</v>
      </c>
      <c r="FQ3" s="5">
        <v>49735</v>
      </c>
      <c r="FR3" s="5">
        <v>49766</v>
      </c>
      <c r="FS3" s="5">
        <v>49796</v>
      </c>
      <c r="FT3" s="5">
        <v>49827</v>
      </c>
      <c r="FU3" s="5">
        <v>49857</v>
      </c>
      <c r="FV3" s="5">
        <v>49888</v>
      </c>
      <c r="FW3" s="5">
        <v>49919</v>
      </c>
      <c r="FX3" s="5">
        <v>49949</v>
      </c>
      <c r="FY3" s="5">
        <v>49980</v>
      </c>
      <c r="FZ3" s="5">
        <v>50010</v>
      </c>
      <c r="GA3" s="5">
        <v>50041</v>
      </c>
      <c r="GB3" s="5">
        <v>50072</v>
      </c>
      <c r="GC3" s="5">
        <v>50100</v>
      </c>
      <c r="GD3" s="5">
        <v>50131</v>
      </c>
      <c r="GE3" s="5">
        <v>50161</v>
      </c>
      <c r="GF3" s="5">
        <v>50192</v>
      </c>
      <c r="GG3" s="5">
        <v>50222</v>
      </c>
      <c r="GH3" s="5">
        <v>50253</v>
      </c>
      <c r="GI3" s="5">
        <v>50284</v>
      </c>
      <c r="GJ3" s="5">
        <v>50314</v>
      </c>
      <c r="GK3" s="5">
        <v>50345</v>
      </c>
      <c r="GL3" s="5">
        <v>50375</v>
      </c>
      <c r="GM3" s="5">
        <v>50406</v>
      </c>
      <c r="GN3" s="5">
        <v>50437</v>
      </c>
      <c r="GO3" s="5">
        <v>50465</v>
      </c>
      <c r="GP3" s="5">
        <v>50496</v>
      </c>
      <c r="GQ3" s="5">
        <v>50526</v>
      </c>
      <c r="GR3" s="5">
        <v>50557</v>
      </c>
      <c r="GS3" s="5">
        <v>50587</v>
      </c>
      <c r="GT3" s="5">
        <v>50618</v>
      </c>
      <c r="GU3" s="5">
        <v>50649</v>
      </c>
      <c r="GV3" s="5">
        <v>50679</v>
      </c>
      <c r="GW3" s="5">
        <v>50710</v>
      </c>
      <c r="GX3" s="5">
        <v>50740</v>
      </c>
      <c r="GY3" s="5">
        <v>50771</v>
      </c>
      <c r="GZ3" s="5">
        <v>50802</v>
      </c>
      <c r="HA3" s="5">
        <v>50830</v>
      </c>
      <c r="HB3" s="5">
        <v>50861</v>
      </c>
      <c r="HC3" s="5">
        <v>50891</v>
      </c>
      <c r="HD3" s="5">
        <v>50922</v>
      </c>
      <c r="HE3" s="5">
        <v>50952</v>
      </c>
      <c r="HF3" s="5">
        <v>50983</v>
      </c>
      <c r="HG3" s="5">
        <v>51014</v>
      </c>
      <c r="HH3" s="5">
        <v>51044</v>
      </c>
      <c r="HI3" s="5">
        <v>51075</v>
      </c>
      <c r="HJ3" s="5">
        <v>51105</v>
      </c>
      <c r="HK3" s="5">
        <v>51136</v>
      </c>
      <c r="HL3" s="5">
        <v>51167</v>
      </c>
      <c r="HM3" s="5">
        <v>51196</v>
      </c>
      <c r="HN3" s="5">
        <v>51227</v>
      </c>
      <c r="HO3" s="5">
        <v>51257</v>
      </c>
      <c r="HP3" s="5">
        <v>51288</v>
      </c>
      <c r="HQ3" s="5">
        <v>51318</v>
      </c>
      <c r="HR3" s="5">
        <v>51349</v>
      </c>
      <c r="HS3" s="5">
        <v>51380</v>
      </c>
      <c r="HT3" s="5">
        <v>51410</v>
      </c>
      <c r="HU3" s="5">
        <v>51441</v>
      </c>
      <c r="HV3" s="5">
        <v>51471</v>
      </c>
      <c r="HW3" s="5">
        <v>51502</v>
      </c>
      <c r="HX3" s="5">
        <v>51533</v>
      </c>
      <c r="HY3" s="5">
        <v>51561</v>
      </c>
      <c r="HZ3" s="5">
        <v>51592</v>
      </c>
      <c r="IA3" s="5">
        <v>51622</v>
      </c>
      <c r="IB3" s="5">
        <v>51653</v>
      </c>
      <c r="IC3" s="5">
        <v>51683</v>
      </c>
      <c r="ID3" s="5">
        <v>51714</v>
      </c>
      <c r="IE3" s="5">
        <v>51745</v>
      </c>
      <c r="IF3" s="5">
        <v>51775</v>
      </c>
      <c r="IG3" s="5">
        <v>51806</v>
      </c>
      <c r="IH3" s="5">
        <v>51836</v>
      </c>
      <c r="II3" s="5">
        <v>51867</v>
      </c>
      <c r="IJ3" s="5">
        <v>51898</v>
      </c>
      <c r="IK3" s="5">
        <v>51926</v>
      </c>
      <c r="IL3" s="5">
        <v>51957</v>
      </c>
      <c r="IM3" s="5">
        <v>51987</v>
      </c>
      <c r="IN3" s="5">
        <v>52018</v>
      </c>
      <c r="IO3" s="5">
        <v>52048</v>
      </c>
      <c r="IP3" s="5">
        <v>52079</v>
      </c>
      <c r="IQ3" s="5">
        <v>52110</v>
      </c>
      <c r="IR3" s="5">
        <v>52140</v>
      </c>
      <c r="IS3" s="5">
        <v>52171</v>
      </c>
      <c r="IT3" s="5">
        <v>52201</v>
      </c>
      <c r="IU3" s="5">
        <v>52232</v>
      </c>
      <c r="IV3" s="5">
        <v>52263</v>
      </c>
      <c r="IW3" s="5">
        <v>52291</v>
      </c>
      <c r="IX3" s="5">
        <v>52322</v>
      </c>
      <c r="IY3" s="5">
        <v>52352</v>
      </c>
      <c r="IZ3" s="5">
        <v>52383</v>
      </c>
      <c r="JA3" s="5">
        <v>52413</v>
      </c>
      <c r="JB3" s="5">
        <v>52444</v>
      </c>
      <c r="JC3" s="5">
        <v>52475</v>
      </c>
      <c r="JD3" s="5">
        <v>52505</v>
      </c>
      <c r="JE3" s="5">
        <v>52536</v>
      </c>
      <c r="JF3" s="5">
        <v>52566</v>
      </c>
      <c r="JG3" s="5">
        <v>52597</v>
      </c>
      <c r="JH3" s="5">
        <v>52628</v>
      </c>
      <c r="JI3" s="5">
        <v>52657</v>
      </c>
      <c r="JJ3" s="5">
        <v>52688</v>
      </c>
      <c r="JK3" s="5">
        <v>52718</v>
      </c>
      <c r="JL3" s="5">
        <v>52749</v>
      </c>
      <c r="JM3" s="5">
        <v>52779</v>
      </c>
      <c r="JN3" s="5">
        <v>52810</v>
      </c>
      <c r="JO3" s="5">
        <v>52841</v>
      </c>
      <c r="JP3" s="5">
        <v>52871</v>
      </c>
      <c r="JQ3" s="5">
        <v>52902</v>
      </c>
      <c r="JR3" s="5">
        <v>52932</v>
      </c>
      <c r="JS3" s="5">
        <v>52963</v>
      </c>
      <c r="JT3" s="5">
        <v>52994</v>
      </c>
      <c r="JU3" s="5">
        <v>53022</v>
      </c>
      <c r="JV3" s="5">
        <v>53053</v>
      </c>
      <c r="JW3" s="5">
        <v>53083</v>
      </c>
      <c r="JX3" s="5">
        <v>53114</v>
      </c>
      <c r="JY3" s="5">
        <v>53144</v>
      </c>
      <c r="JZ3" s="5">
        <v>53175</v>
      </c>
      <c r="KA3" s="5">
        <v>53206</v>
      </c>
      <c r="KB3" s="5">
        <v>53236</v>
      </c>
      <c r="KC3" s="5">
        <v>53267</v>
      </c>
      <c r="KD3" s="5">
        <v>53297</v>
      </c>
      <c r="KE3" s="5">
        <v>53328</v>
      </c>
      <c r="KF3" s="5">
        <v>53359</v>
      </c>
      <c r="KG3" s="5">
        <v>53387</v>
      </c>
      <c r="KH3" s="5">
        <v>53418</v>
      </c>
      <c r="KI3" s="5">
        <v>53448</v>
      </c>
      <c r="KJ3" s="5">
        <v>53479</v>
      </c>
      <c r="KK3" s="5">
        <v>53509</v>
      </c>
      <c r="KL3" s="5">
        <v>53540</v>
      </c>
      <c r="KM3" s="5">
        <v>53571</v>
      </c>
      <c r="KN3" s="5">
        <v>53601</v>
      </c>
      <c r="KO3" s="5">
        <v>53632</v>
      </c>
      <c r="KP3" s="5">
        <v>53662</v>
      </c>
      <c r="KQ3" s="5">
        <v>53693</v>
      </c>
      <c r="KR3" s="5">
        <v>53724</v>
      </c>
      <c r="KS3" s="5">
        <v>53752</v>
      </c>
      <c r="KT3" s="5">
        <v>53783</v>
      </c>
      <c r="KU3" s="5">
        <v>53813</v>
      </c>
      <c r="KV3" s="5">
        <v>53844</v>
      </c>
      <c r="KW3" s="5">
        <v>53874</v>
      </c>
      <c r="KX3" s="5">
        <v>53905</v>
      </c>
      <c r="KY3" s="5">
        <v>53936</v>
      </c>
      <c r="KZ3" s="5">
        <v>53966</v>
      </c>
      <c r="LA3" s="5">
        <v>53997</v>
      </c>
      <c r="LB3" s="5">
        <v>54027</v>
      </c>
      <c r="LC3" s="5">
        <v>54058</v>
      </c>
      <c r="LD3" s="5">
        <v>54089</v>
      </c>
      <c r="LE3" s="5">
        <v>54118</v>
      </c>
      <c r="LF3" s="5">
        <v>54149</v>
      </c>
      <c r="LG3" s="5">
        <v>54179</v>
      </c>
      <c r="LH3" s="5">
        <v>54210</v>
      </c>
      <c r="LI3" s="5">
        <v>54240</v>
      </c>
      <c r="LJ3" s="5">
        <v>54271</v>
      </c>
      <c r="LK3" s="5">
        <v>54302</v>
      </c>
      <c r="LL3" s="5">
        <v>54332</v>
      </c>
      <c r="LM3" s="5">
        <v>54363</v>
      </c>
      <c r="LN3" s="5">
        <v>54393</v>
      </c>
      <c r="LO3" s="5">
        <v>54424</v>
      </c>
      <c r="LP3" s="5">
        <v>54455</v>
      </c>
      <c r="LQ3" s="5">
        <v>54483</v>
      </c>
      <c r="LR3" s="5">
        <v>54514</v>
      </c>
      <c r="LS3" s="5">
        <v>54544</v>
      </c>
      <c r="LT3" s="5">
        <v>54575</v>
      </c>
      <c r="LU3" s="5">
        <v>54605</v>
      </c>
      <c r="LV3" s="5">
        <v>54636</v>
      </c>
      <c r="LW3" s="5">
        <v>54667</v>
      </c>
      <c r="LX3" s="5">
        <v>54697</v>
      </c>
      <c r="LY3" s="5">
        <v>54728</v>
      </c>
      <c r="LZ3" s="5">
        <v>54758</v>
      </c>
      <c r="MA3" s="5">
        <v>54789</v>
      </c>
      <c r="MB3" s="5">
        <v>54820</v>
      </c>
      <c r="MC3" s="5">
        <v>54848</v>
      </c>
      <c r="MD3" s="5">
        <v>54879</v>
      </c>
      <c r="ME3" s="5">
        <v>54909</v>
      </c>
      <c r="MF3" s="5">
        <v>54940</v>
      </c>
      <c r="MG3" s="5">
        <v>54970</v>
      </c>
      <c r="MH3" s="5">
        <v>55001</v>
      </c>
      <c r="MI3" s="5">
        <v>55032</v>
      </c>
      <c r="MJ3" s="5">
        <v>55062</v>
      </c>
      <c r="MK3" s="5">
        <v>55093</v>
      </c>
      <c r="ML3" s="5">
        <v>55123</v>
      </c>
      <c r="MM3" s="5">
        <v>55154</v>
      </c>
      <c r="MN3" s="5">
        <v>55185</v>
      </c>
      <c r="MO3" s="5">
        <v>55213</v>
      </c>
      <c r="MP3" s="5">
        <v>55244</v>
      </c>
      <c r="MQ3" s="5">
        <v>55274</v>
      </c>
      <c r="MR3" s="5">
        <v>55305</v>
      </c>
      <c r="MS3" s="5">
        <v>55335</v>
      </c>
      <c r="MT3" s="5">
        <v>55366</v>
      </c>
      <c r="MU3" s="5">
        <v>55397</v>
      </c>
      <c r="MV3" s="5">
        <v>55427</v>
      </c>
      <c r="MW3" s="5">
        <v>55458</v>
      </c>
      <c r="MX3" s="5">
        <v>55488</v>
      </c>
      <c r="MY3" s="5">
        <v>55519</v>
      </c>
      <c r="MZ3" s="5">
        <v>55550</v>
      </c>
      <c r="NA3" s="5">
        <v>55579</v>
      </c>
      <c r="NB3" s="5">
        <v>55610</v>
      </c>
      <c r="NC3" s="5">
        <v>55640</v>
      </c>
      <c r="ND3" s="5">
        <v>55671</v>
      </c>
      <c r="NE3" s="5">
        <v>55701</v>
      </c>
      <c r="NF3" s="5">
        <v>55732</v>
      </c>
      <c r="NG3" s="5">
        <v>55763</v>
      </c>
      <c r="NH3" s="5">
        <v>55793</v>
      </c>
      <c r="NI3" s="5">
        <v>55824</v>
      </c>
      <c r="NJ3" s="5">
        <v>55854</v>
      </c>
      <c r="NK3" s="5">
        <v>55885</v>
      </c>
    </row>
    <row r="4" spans="2:376" s="1" customFormat="1" ht="15.35" x14ac:dyDescent="0.5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</row>
    <row r="5" spans="2:376" s="1" customFormat="1" ht="15.35" x14ac:dyDescent="0.5">
      <c r="B5" s="2" t="s">
        <v>1</v>
      </c>
      <c r="C5" s="2"/>
      <c r="D5" s="1">
        <v>72053.571428571435</v>
      </c>
      <c r="E5" s="1">
        <v>152053.57142857142</v>
      </c>
      <c r="F5" s="1">
        <v>137678.57142857142</v>
      </c>
      <c r="G5" s="1">
        <v>137678.57142857142</v>
      </c>
      <c r="H5" s="1">
        <v>500535.71428571432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0</v>
      </c>
      <c r="GI5" s="1">
        <v>0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0</v>
      </c>
      <c r="HL5" s="1">
        <v>0</v>
      </c>
      <c r="HM5" s="1">
        <v>0</v>
      </c>
      <c r="HN5" s="1">
        <v>0</v>
      </c>
      <c r="HO5" s="1">
        <v>0</v>
      </c>
      <c r="HP5" s="1">
        <v>0</v>
      </c>
      <c r="HQ5" s="1">
        <v>0</v>
      </c>
      <c r="HR5" s="1">
        <v>0</v>
      </c>
      <c r="HS5" s="1">
        <v>0</v>
      </c>
      <c r="HT5" s="1">
        <v>0</v>
      </c>
      <c r="HU5" s="1">
        <v>0</v>
      </c>
      <c r="HV5" s="1">
        <v>0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0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A5" s="1">
        <v>0</v>
      </c>
      <c r="JB5" s="1">
        <v>0</v>
      </c>
      <c r="JC5" s="1">
        <v>0</v>
      </c>
      <c r="JD5" s="1">
        <v>0</v>
      </c>
      <c r="JE5" s="1">
        <v>0</v>
      </c>
      <c r="JF5" s="1">
        <v>0</v>
      </c>
      <c r="JG5" s="1">
        <v>0</v>
      </c>
      <c r="JH5" s="1">
        <v>0</v>
      </c>
      <c r="JI5" s="1">
        <v>0</v>
      </c>
      <c r="JJ5" s="1">
        <v>0</v>
      </c>
      <c r="JK5" s="1">
        <v>0</v>
      </c>
      <c r="JL5" s="1">
        <v>0</v>
      </c>
      <c r="JM5" s="1">
        <v>0</v>
      </c>
      <c r="JN5" s="1">
        <v>0</v>
      </c>
      <c r="JO5" s="1">
        <v>0</v>
      </c>
      <c r="JP5" s="1">
        <v>0</v>
      </c>
      <c r="JQ5" s="1">
        <v>0</v>
      </c>
      <c r="JR5" s="1">
        <v>0</v>
      </c>
      <c r="JS5" s="1">
        <v>0</v>
      </c>
      <c r="JT5" s="1">
        <v>0</v>
      </c>
      <c r="JU5" s="1">
        <v>0</v>
      </c>
      <c r="JV5" s="1">
        <v>0</v>
      </c>
      <c r="JW5" s="1">
        <v>0</v>
      </c>
      <c r="JX5" s="1">
        <v>0</v>
      </c>
      <c r="JY5" s="1">
        <v>0</v>
      </c>
      <c r="JZ5" s="1">
        <v>0</v>
      </c>
      <c r="KA5" s="1">
        <v>0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  <c r="KW5" s="1">
        <v>0</v>
      </c>
      <c r="KX5" s="1">
        <v>0</v>
      </c>
      <c r="KY5" s="1">
        <v>0</v>
      </c>
      <c r="KZ5" s="1">
        <v>0</v>
      </c>
      <c r="LA5" s="1">
        <v>0</v>
      </c>
      <c r="LB5" s="1">
        <v>0</v>
      </c>
      <c r="LC5" s="1">
        <v>0</v>
      </c>
      <c r="LD5" s="1">
        <v>0</v>
      </c>
      <c r="LE5" s="1">
        <v>0</v>
      </c>
      <c r="LF5" s="1">
        <v>0</v>
      </c>
      <c r="LG5" s="1">
        <v>0</v>
      </c>
      <c r="LH5" s="1">
        <v>0</v>
      </c>
      <c r="LI5" s="1">
        <v>0</v>
      </c>
      <c r="LJ5" s="1">
        <v>0</v>
      </c>
      <c r="LK5" s="1">
        <v>0</v>
      </c>
      <c r="LL5" s="1">
        <v>0</v>
      </c>
      <c r="LM5" s="1">
        <v>0</v>
      </c>
      <c r="LN5" s="1">
        <v>0</v>
      </c>
      <c r="LO5" s="1">
        <v>0</v>
      </c>
      <c r="LP5" s="1">
        <v>0</v>
      </c>
      <c r="LQ5" s="1">
        <v>0</v>
      </c>
      <c r="LR5" s="1">
        <v>0</v>
      </c>
      <c r="LS5" s="1">
        <v>0</v>
      </c>
      <c r="LT5" s="1">
        <v>0</v>
      </c>
      <c r="LU5" s="1">
        <v>0</v>
      </c>
      <c r="LV5" s="1">
        <v>0</v>
      </c>
      <c r="LW5" s="1">
        <v>0</v>
      </c>
      <c r="LX5" s="1">
        <v>0</v>
      </c>
      <c r="LY5" s="1">
        <v>0</v>
      </c>
      <c r="LZ5" s="1">
        <v>0</v>
      </c>
      <c r="MA5" s="1">
        <v>0</v>
      </c>
      <c r="MB5" s="1"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>
        <v>0</v>
      </c>
      <c r="NC5" s="1">
        <v>0</v>
      </c>
      <c r="ND5" s="1">
        <v>0</v>
      </c>
      <c r="NE5" s="1">
        <v>0</v>
      </c>
      <c r="NF5" s="1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7">
        <v>0</v>
      </c>
    </row>
    <row r="6" spans="2:376" s="1" customFormat="1" ht="15.35" x14ac:dyDescent="0.5">
      <c r="B6" s="2" t="s">
        <v>0</v>
      </c>
      <c r="C6" s="2"/>
      <c r="D6" s="1">
        <v>0</v>
      </c>
      <c r="E6" s="1">
        <v>0</v>
      </c>
      <c r="F6" s="1">
        <v>0</v>
      </c>
      <c r="G6" s="1">
        <v>0</v>
      </c>
      <c r="H6" s="1">
        <v>357142.85714285704</v>
      </c>
      <c r="I6" s="1">
        <v>137678.57142857142</v>
      </c>
      <c r="J6" s="1">
        <v>137678.57142857142</v>
      </c>
      <c r="K6" s="1">
        <v>354650</v>
      </c>
      <c r="L6" s="1">
        <v>387225</v>
      </c>
      <c r="M6" s="1">
        <v>375625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0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0</v>
      </c>
      <c r="IJ6" s="1">
        <v>0</v>
      </c>
      <c r="IK6" s="1">
        <v>0</v>
      </c>
      <c r="IL6" s="1">
        <v>0</v>
      </c>
      <c r="IM6" s="1">
        <v>0</v>
      </c>
      <c r="IN6" s="1">
        <v>0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7">
        <v>0</v>
      </c>
    </row>
    <row r="7" spans="2:376" s="1" customFormat="1" ht="15.35" x14ac:dyDescent="0.5">
      <c r="B7" s="2" t="s">
        <v>3</v>
      </c>
      <c r="C7" s="2"/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208000</v>
      </c>
      <c r="N7" s="1">
        <v>780025.00000000012</v>
      </c>
      <c r="O7" s="1">
        <v>878225</v>
      </c>
      <c r="P7" s="1">
        <v>976425</v>
      </c>
      <c r="Q7" s="1">
        <v>1074625</v>
      </c>
      <c r="R7" s="1">
        <v>1205400</v>
      </c>
      <c r="S7" s="1">
        <v>1009000</v>
      </c>
      <c r="T7" s="1">
        <v>936593.72845080914</v>
      </c>
      <c r="U7" s="1">
        <v>856350</v>
      </c>
      <c r="V7" s="1">
        <v>758150.00000000012</v>
      </c>
      <c r="W7" s="1">
        <v>518000</v>
      </c>
      <c r="X7" s="1">
        <v>321600</v>
      </c>
      <c r="Y7" s="1">
        <v>323400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0</v>
      </c>
      <c r="HR7" s="1">
        <v>0</v>
      </c>
      <c r="HS7" s="1">
        <v>0</v>
      </c>
      <c r="HT7" s="1">
        <v>0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0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7">
        <v>0</v>
      </c>
    </row>
    <row r="13" spans="2:376" x14ac:dyDescent="0.5">
      <c r="B13" s="13" t="s">
        <v>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3ECD-2084-4CCD-A59C-E08D57B0616C}">
  <sheetPr>
    <tabColor rgb="FF002060"/>
  </sheetPr>
  <dimension ref="D4:T28"/>
  <sheetViews>
    <sheetView workbookViewId="0"/>
  </sheetViews>
  <sheetFormatPr defaultColWidth="9.1171875" defaultRowHeight="14.35" x14ac:dyDescent="0.5"/>
  <cols>
    <col min="1" max="4" width="9.1171875" style="7"/>
    <col min="5" max="5" width="2.5859375" style="7" customWidth="1"/>
    <col min="6" max="9" width="12.703125" style="7" bestFit="1" customWidth="1"/>
    <col min="10" max="12" width="12.41015625" style="7" bestFit="1" customWidth="1"/>
    <col min="13" max="15" width="12.703125" style="7" bestFit="1" customWidth="1"/>
    <col min="16" max="16" width="12.41015625" style="7" bestFit="1" customWidth="1"/>
    <col min="17" max="17" width="12.703125" style="7" bestFit="1" customWidth="1"/>
    <col min="18" max="18" width="12.41015625" style="7" bestFit="1" customWidth="1"/>
    <col min="19" max="19" width="12.703125" style="7" bestFit="1" customWidth="1"/>
    <col min="20" max="20" width="12.41015625" style="7" bestFit="1" customWidth="1"/>
    <col min="21" max="16384" width="9.1171875" style="7"/>
  </cols>
  <sheetData>
    <row r="4" spans="4:20" ht="15.35" x14ac:dyDescent="0.5">
      <c r="D4" s="4" t="s">
        <v>8</v>
      </c>
      <c r="E4" s="9"/>
      <c r="F4" s="10">
        <v>1</v>
      </c>
      <c r="G4" s="10">
        <f>F4+1</f>
        <v>2</v>
      </c>
      <c r="H4" s="10">
        <f t="shared" ref="H4:T4" si="0">G4+1</f>
        <v>3</v>
      </c>
      <c r="I4" s="10">
        <f t="shared" si="0"/>
        <v>4</v>
      </c>
      <c r="J4" s="10">
        <f t="shared" si="0"/>
        <v>5</v>
      </c>
      <c r="K4" s="10">
        <f t="shared" si="0"/>
        <v>6</v>
      </c>
      <c r="L4" s="10">
        <f t="shared" si="0"/>
        <v>7</v>
      </c>
      <c r="M4" s="10">
        <f t="shared" si="0"/>
        <v>8</v>
      </c>
      <c r="N4" s="10">
        <f t="shared" si="0"/>
        <v>9</v>
      </c>
      <c r="O4" s="10">
        <f t="shared" si="0"/>
        <v>10</v>
      </c>
      <c r="P4" s="10">
        <f t="shared" si="0"/>
        <v>11</v>
      </c>
      <c r="Q4" s="10">
        <f t="shared" si="0"/>
        <v>12</v>
      </c>
      <c r="R4" s="10">
        <f t="shared" si="0"/>
        <v>13</v>
      </c>
      <c r="S4" s="10">
        <f t="shared" si="0"/>
        <v>14</v>
      </c>
      <c r="T4" s="10">
        <f t="shared" si="0"/>
        <v>15</v>
      </c>
    </row>
    <row r="5" spans="4:20" ht="15.35" x14ac:dyDescent="0.5">
      <c r="D5" s="2" t="s">
        <v>7</v>
      </c>
      <c r="E5" s="8"/>
      <c r="F5" s="14">
        <v>1000000</v>
      </c>
      <c r="G5" s="14">
        <f>F5*(1.03)</f>
        <v>1030000</v>
      </c>
      <c r="H5" s="14">
        <f t="shared" ref="H5:T5" si="1">G5*(1.03)</f>
        <v>1060900</v>
      </c>
      <c r="I5" s="14">
        <f t="shared" si="1"/>
        <v>1092727</v>
      </c>
      <c r="J5" s="14">
        <f t="shared" si="1"/>
        <v>1125508.81</v>
      </c>
      <c r="K5" s="14">
        <f t="shared" si="1"/>
        <v>1159274.0743</v>
      </c>
      <c r="L5" s="14">
        <f t="shared" si="1"/>
        <v>1194052.2965289999</v>
      </c>
      <c r="M5" s="14">
        <f t="shared" si="1"/>
        <v>1229873.86542487</v>
      </c>
      <c r="N5" s="14">
        <f t="shared" si="1"/>
        <v>1266770.0813876162</v>
      </c>
      <c r="O5" s="14">
        <f t="shared" si="1"/>
        <v>1304773.1838292447</v>
      </c>
      <c r="P5" s="14">
        <f t="shared" si="1"/>
        <v>1343916.379344122</v>
      </c>
      <c r="Q5" s="14">
        <f t="shared" si="1"/>
        <v>1384233.8707244457</v>
      </c>
      <c r="R5" s="14">
        <f t="shared" si="1"/>
        <v>1425760.8868461791</v>
      </c>
      <c r="S5" s="14">
        <f t="shared" si="1"/>
        <v>1468533.7134515645</v>
      </c>
      <c r="T5" s="14">
        <f t="shared" si="1"/>
        <v>1512589.7248551114</v>
      </c>
    </row>
    <row r="9" spans="4:20" ht="15.35" x14ac:dyDescent="0.5">
      <c r="D9" s="11" t="s">
        <v>9</v>
      </c>
      <c r="F9" s="12">
        <v>10</v>
      </c>
    </row>
    <row r="10" spans="4:20" ht="15.35" x14ac:dyDescent="0.5">
      <c r="D10" s="11"/>
    </row>
    <row r="27" spans="6:20" x14ac:dyDescent="0.5">
      <c r="F27" s="16" t="s">
        <v>11</v>
      </c>
    </row>
    <row r="28" spans="6:20" ht="15.7" customHeight="1" x14ac:dyDescent="0.5">
      <c r="F28" s="15" cm="1">
        <f t="array" aca="1" ref="F28:O28" ca="1">OFFSET('NOI Example'!$F$5,0,0,1,'NOI Example'!$F$9)</f>
        <v>1000000</v>
      </c>
      <c r="G28" s="15">
        <f ca="1"/>
        <v>1030000</v>
      </c>
      <c r="H28" s="15">
        <f ca="1"/>
        <v>1060900</v>
      </c>
      <c r="I28" s="15">
        <f ca="1"/>
        <v>1092727</v>
      </c>
      <c r="J28" s="15">
        <f ca="1"/>
        <v>1125508.81</v>
      </c>
      <c r="K28" s="15">
        <f ca="1"/>
        <v>1159274.0743</v>
      </c>
      <c r="L28" s="15">
        <f ca="1"/>
        <v>1194052.2965289999</v>
      </c>
      <c r="M28" s="15">
        <f ca="1"/>
        <v>1229873.86542487</v>
      </c>
      <c r="N28" s="15">
        <f ca="1"/>
        <v>1266770.0813876162</v>
      </c>
      <c r="O28" s="15">
        <f ca="1"/>
        <v>1304773.1838292447</v>
      </c>
      <c r="P28" s="15"/>
      <c r="Q28" s="15"/>
      <c r="R28" s="15"/>
      <c r="S28" s="15"/>
      <c r="T28" s="15"/>
    </row>
  </sheetData>
  <dataValidations disablePrompts="1" count="1">
    <dataValidation type="list" allowBlank="1" showInputMessage="1" showErrorMessage="1" sqref="F9" xr:uid="{FC039F7D-AA5F-403A-B971-EA982C44FC4C}">
      <formula1>$F$4:$T$4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 Project Costs Example</vt:lpstr>
      <vt:lpstr>19 Month</vt:lpstr>
      <vt:lpstr>22 Month</vt:lpstr>
      <vt:lpstr>NOI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Bruce Kirsch</cp:lastModifiedBy>
  <dcterms:created xsi:type="dcterms:W3CDTF">2021-07-08T16:07:07Z</dcterms:created>
  <dcterms:modified xsi:type="dcterms:W3CDTF">2021-07-12T17:46:02Z</dcterms:modified>
</cp:coreProperties>
</file>